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599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'стр.1'!$A$1:$HB$82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<sst xmlns="http://schemas.openxmlformats.org/spreadsheetml/2006/main" count="241" uniqueCount="128">
  <si>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</si>
  <si>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</si>
  <si>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</si>
  <si>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</si>
  <si>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</si>
  <si>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</si>
  <si>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</si>
  <si>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</si>
  <si>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</si>
  <si>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</si>
  <si>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</si>
  <si>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</si>
  <si>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</si>
  <si>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</si>
  <si>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</si>
  <si>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</si>
  <si>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</si>
  <si>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</si>
  <si>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</si>
  <si>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</si>
  <si>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</si>
  <si>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</si>
  <si>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</si>
  <si>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</si>
  <si>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</si>
  <si>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</si>
  <si>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</si>
  <si>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</si>
  <si>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</si>
  <si>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</si>
  <si>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</si>
  <si>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</si>
  <si>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</si>
  <si>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</si>
  <si>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</si>
  <si>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</si>
  <si>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</si>
  <si>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</si>
  <si>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</si>
  <si>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</si>
  <si>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</si>
  <si>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</si>
  <si>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</si>
  <si>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</si>
  <si>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</si>
  <si>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</si>
  <si>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</si>
  <si>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</si>
  <si>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</si>
  <si>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</si>
  <si>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</si>
  <si>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</si>
  <si>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</si>
  <si>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</si>
  <si>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</si>
  <si>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</si>
  <si>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</si>
  <si>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</si>
  <si>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</si>
  <si>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</si>
  <si>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</si>
  <si>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</si>
  <si>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</si>
  <si>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</si>
  <si>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</si>
  <si>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Отдела образования администрации</t>
  </si>
  <si>
    <t>307</t>
  </si>
  <si>
    <t>17</t>
  </si>
  <si>
    <t>Бюджет муниципального района</t>
  </si>
  <si>
    <t>99630151</t>
  </si>
  <si>
    <t>Отдел образования администрации Смидовичского муниципального района ЕАО</t>
  </si>
  <si>
    <t>Услуги связи</t>
  </si>
  <si>
    <t>Начисление на з/пл</t>
  </si>
  <si>
    <t>Транспортные услуги</t>
  </si>
  <si>
    <t>Коммунальные услуги</t>
  </si>
  <si>
    <t>Электроэнергия</t>
  </si>
  <si>
    <t>Водоснабжение</t>
  </si>
  <si>
    <t>Водоотведение</t>
  </si>
  <si>
    <t>Услуги по содержанию имущества</t>
  </si>
  <si>
    <t>Вывоз сухого мусора</t>
  </si>
  <si>
    <t>Промывка системы отопления</t>
  </si>
  <si>
    <t>Поверка весов</t>
  </si>
  <si>
    <t>Тех.обсл.тепловых счетчиков</t>
  </si>
  <si>
    <t>Тех.обсл. Сигнала "Мираж"</t>
  </si>
  <si>
    <t>Прочие услуги</t>
  </si>
  <si>
    <t>Медосмотр</t>
  </si>
  <si>
    <t>Прочие расходы</t>
  </si>
  <si>
    <t>Налог на имущество</t>
  </si>
  <si>
    <t>Увеличение материальных запасов</t>
  </si>
  <si>
    <t>Компенсация части родительской платы</t>
  </si>
  <si>
    <t>Приобретение материальных запасов (игрушки)</t>
  </si>
  <si>
    <t>.0910125400</t>
  </si>
  <si>
    <t>Питание дошкольников м/обеспеченных семей</t>
  </si>
  <si>
    <t>Зарплата (местный )</t>
  </si>
  <si>
    <t>Зарплата (областной ДОУ)</t>
  </si>
  <si>
    <t>Прочие выплаты (местный)</t>
  </si>
  <si>
    <t>Прочие выплаты (областной)</t>
  </si>
  <si>
    <t>49090279</t>
  </si>
  <si>
    <t>Муниципальное бюджетное дошкольное образовательное учреждение "Детский сад № 2 п. Приамурский"</t>
  </si>
  <si>
    <t>.0910100390</t>
  </si>
  <si>
    <t>Интернет</t>
  </si>
  <si>
    <t>Связь</t>
  </si>
  <si>
    <t>Заведующий</t>
  </si>
  <si>
    <t>Н.А. Перминова</t>
  </si>
  <si>
    <t>Субсидии на иные цели (КФО 5)</t>
  </si>
  <si>
    <t>ИТОГО по муниципальному заданию (КФО 4)</t>
  </si>
  <si>
    <t>Доходы учреждения (КФО 2)</t>
  </si>
  <si>
    <t xml:space="preserve">Зарплата                        
</t>
  </si>
  <si>
    <t>Увеличениестоимости основных средств</t>
  </si>
  <si>
    <t>Начальник</t>
  </si>
  <si>
    <t>А.В. Белоносова</t>
  </si>
  <si>
    <t>Начисление на з/пл (областн)</t>
  </si>
  <si>
    <t>Услуги дератизации, клещи</t>
  </si>
  <si>
    <t xml:space="preserve">  </t>
  </si>
  <si>
    <t>Начисление на з/пл местный</t>
  </si>
  <si>
    <t>ТО пожарной сигнализ</t>
  </si>
  <si>
    <t>Перезарядка огнетушит</t>
  </si>
  <si>
    <t>Пени, штрафы</t>
  </si>
  <si>
    <t>Обслуживание КТС</t>
  </si>
  <si>
    <t>Санминимум, учеба по 44 фз</t>
  </si>
  <si>
    <t>01</t>
  </si>
  <si>
    <t>января</t>
  </si>
  <si>
    <t>21</t>
  </si>
  <si>
    <t>01.01.2021</t>
  </si>
  <si>
    <t>2021г</t>
  </si>
  <si>
    <t>Отопление</t>
  </si>
  <si>
    <t>Тех.обсл. Видеонабл</t>
  </si>
  <si>
    <t>год 2021, т.руб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</si>
</sst>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00.0"/>
    <numFmt numFmtId="174" formatCode="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5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u val="single"/>
      <sz val="9"/>
      <name val="Times New Roman"/>
      <family val="1"/>
    </font>
    <font>
      <b/>
      <i/>
      <u val="single"/>
      <sz val="9"/>
      <name val="Times New Roman"/>
      <family val="1"/>
    </font>
    <font>
      <b/>
      <i/>
      <u val="single"/>
      <sz val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i/>
      <u val="single"/>
      <sz val="9"/>
      <color indexed="8"/>
      <name val="Times New Roman"/>
      <family val="1"/>
    </font>
    <font>
      <b/>
      <i/>
      <u val="single"/>
      <sz val="10"/>
      <color indexed="8"/>
      <name val="Arial Cyr"/>
      <family val="0"/>
    </font>
    <font>
      <u val="single"/>
      <sz val="9"/>
      <name val="Times New Roman"/>
      <family val="1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9" fontId="3" fillId="0" borderId="15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74" fontId="1" fillId="0" borderId="15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 vertical="center" wrapText="1"/>
    </xf>
    <xf numFmtId="172" fontId="15" fillId="0" borderId="15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4" fontId="13" fillId="0" borderId="15" xfId="0" applyNumberFormat="1" applyFont="1" applyFill="1" applyBorder="1" applyAlignment="1">
      <alignment horizontal="center" vertical="center" wrapText="1"/>
    </xf>
    <xf numFmtId="174" fontId="14" fillId="0" borderId="14" xfId="0" applyNumberFormat="1" applyFont="1" applyFill="1" applyBorder="1" applyAlignment="1">
      <alignment horizontal="center" vertical="center" wrapText="1"/>
    </xf>
    <xf numFmtId="174" fontId="14" fillId="0" borderId="16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>
      <alignment horizontal="right" vertical="center" wrapText="1"/>
    </xf>
    <xf numFmtId="190" fontId="0" fillId="0" borderId="17" xfId="0" applyNumberFormat="1" applyFont="1" applyFill="1" applyBorder="1" applyAlignment="1">
      <alignment horizontal="right" vertical="center" wrapText="1"/>
    </xf>
    <xf numFmtId="189" fontId="1" fillId="0" borderId="17" xfId="0" applyNumberFormat="1" applyFont="1" applyFill="1" applyBorder="1" applyAlignment="1">
      <alignment horizontal="right" vertical="center" wrapText="1"/>
    </xf>
    <xf numFmtId="189" fontId="0" fillId="0" borderId="17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9" fontId="1" fillId="0" borderId="15" xfId="0" applyNumberFormat="1" applyFont="1" applyFill="1" applyBorder="1" applyAlignment="1">
      <alignment horizontal="right" vertical="center" wrapText="1"/>
    </xf>
    <xf numFmtId="189" fontId="1" fillId="0" borderId="14" xfId="0" applyNumberFormat="1" applyFont="1" applyFill="1" applyBorder="1" applyAlignment="1">
      <alignment horizontal="right" vertical="center" wrapText="1"/>
    </xf>
    <xf numFmtId="189" fontId="1" fillId="0" borderId="16" xfId="0" applyNumberFormat="1" applyFont="1" applyFill="1" applyBorder="1" applyAlignment="1">
      <alignment horizontal="right" vertical="center" wrapText="1"/>
    </xf>
    <xf numFmtId="190" fontId="1" fillId="0" borderId="15" xfId="0" applyNumberFormat="1" applyFont="1" applyFill="1" applyBorder="1" applyAlignment="1">
      <alignment horizontal="right" vertical="center" wrapText="1"/>
    </xf>
    <xf numFmtId="190" fontId="0" fillId="0" borderId="14" xfId="0" applyNumberFormat="1" applyFont="1" applyFill="1" applyBorder="1" applyAlignment="1">
      <alignment horizontal="right" vertical="center" wrapText="1"/>
    </xf>
    <xf numFmtId="190" fontId="0" fillId="0" borderId="16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Fill="1" applyBorder="1" applyAlignment="1">
      <alignment horizontal="center" vertical="center" wrapText="1"/>
    </xf>
    <xf numFmtId="172" fontId="8" fillId="0" borderId="16" xfId="0" applyNumberFormat="1" applyFont="1" applyFill="1" applyBorder="1" applyAlignment="1">
      <alignment horizontal="center" vertical="center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20" fillId="0" borderId="14" xfId="0" applyNumberFormat="1" applyFont="1" applyFill="1" applyBorder="1" applyAlignment="1">
      <alignment horizontal="center" vertical="center" wrapText="1"/>
    </xf>
    <xf numFmtId="172" fontId="20" fillId="0" borderId="16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74" fontId="19" fillId="0" borderId="15" xfId="0" applyNumberFormat="1" applyFont="1" applyFill="1" applyBorder="1" applyAlignment="1">
      <alignment horizontal="center" vertical="center" wrapText="1"/>
    </xf>
    <xf numFmtId="174" fontId="20" fillId="0" borderId="14" xfId="0" applyNumberFormat="1" applyFont="1" applyFill="1" applyBorder="1" applyAlignment="1">
      <alignment horizontal="center" vertical="center" wrapText="1"/>
    </xf>
    <xf numFmtId="174" fontId="20" fillId="0" borderId="16" xfId="0" applyNumberFormat="1" applyFont="1" applyFill="1" applyBorder="1" applyAlignment="1">
      <alignment horizontal="center" vertical="center" wrapText="1"/>
    </xf>
    <xf numFmtId="188" fontId="19" fillId="0" borderId="15" xfId="0" applyNumberFormat="1" applyFont="1" applyFill="1" applyBorder="1" applyAlignment="1">
      <alignment horizontal="right" vertical="center" wrapText="1"/>
    </xf>
    <xf numFmtId="188" fontId="20" fillId="0" borderId="14" xfId="0" applyNumberFormat="1" applyFont="1" applyFill="1" applyBorder="1" applyAlignment="1">
      <alignment horizontal="right" vertical="center" wrapText="1"/>
    </xf>
    <xf numFmtId="188" fontId="20" fillId="0" borderId="16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188" fontId="1" fillId="0" borderId="15" xfId="0" applyNumberFormat="1" applyFont="1" applyFill="1" applyBorder="1" applyAlignment="1">
      <alignment horizontal="righ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188" fontId="0" fillId="0" borderId="16" xfId="0" applyNumberFormat="1" applyFont="1" applyFill="1" applyBorder="1" applyAlignment="1">
      <alignment horizontal="right" vertical="center" wrapText="1"/>
    </xf>
    <xf numFmtId="189" fontId="3" fillId="0" borderId="15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horizontal="right" vertical="center" wrapText="1"/>
    </xf>
    <xf numFmtId="189" fontId="3" fillId="0" borderId="16" xfId="0" applyNumberFormat="1" applyFont="1" applyFill="1" applyBorder="1" applyAlignment="1">
      <alignment horizontal="right"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188" fontId="0" fillId="0" borderId="16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189" fontId="13" fillId="0" borderId="15" xfId="0" applyNumberFormat="1" applyFont="1" applyFill="1" applyBorder="1" applyAlignment="1">
      <alignment horizontal="right" vertical="center" wrapText="1"/>
    </xf>
    <xf numFmtId="189" fontId="14" fillId="0" borderId="14" xfId="0" applyNumberFormat="1" applyFont="1" applyFill="1" applyBorder="1" applyAlignment="1">
      <alignment horizontal="right" vertical="center" wrapText="1"/>
    </xf>
    <xf numFmtId="189" fontId="14" fillId="0" borderId="16" xfId="0" applyNumberFormat="1" applyFont="1" applyFill="1" applyBorder="1" applyAlignment="1">
      <alignment horizontal="right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172" fontId="14" fillId="0" borderId="14" xfId="0" applyNumberFormat="1" applyFont="1" applyFill="1" applyBorder="1" applyAlignment="1">
      <alignment horizontal="center" vertical="center" wrapText="1"/>
    </xf>
    <xf numFmtId="172" fontId="14" fillId="0" borderId="16" xfId="0" applyNumberFormat="1" applyFont="1" applyFill="1" applyBorder="1" applyAlignment="1">
      <alignment horizontal="center" vertical="center" wrapText="1"/>
    </xf>
    <xf numFmtId="190" fontId="0" fillId="0" borderId="14" xfId="0" applyNumberFormat="1" applyFont="1" applyFill="1" applyBorder="1" applyAlignment="1">
      <alignment horizontal="right" vertical="center" wrapText="1"/>
    </xf>
    <xf numFmtId="190" fontId="0" fillId="0" borderId="16" xfId="0" applyNumberFormat="1" applyFont="1" applyFill="1" applyBorder="1" applyAlignment="1">
      <alignment horizontal="right" vertical="center" wrapText="1"/>
    </xf>
    <xf numFmtId="190" fontId="13" fillId="0" borderId="15" xfId="0" applyNumberFormat="1" applyFont="1" applyFill="1" applyBorder="1" applyAlignment="1">
      <alignment horizontal="right" vertical="center" wrapText="1"/>
    </xf>
    <xf numFmtId="190" fontId="14" fillId="0" borderId="14" xfId="0" applyNumberFormat="1" applyFont="1" applyFill="1" applyBorder="1" applyAlignment="1">
      <alignment horizontal="right" vertical="center" wrapText="1"/>
    </xf>
    <xf numFmtId="190" fontId="14" fillId="0" borderId="16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>
      <alignment horizontal="right" vertical="center" wrapText="1"/>
    </xf>
    <xf numFmtId="188" fontId="8" fillId="0" borderId="14" xfId="0" applyNumberFormat="1" applyFont="1" applyFill="1" applyBorder="1" applyAlignment="1">
      <alignment horizontal="right" vertical="center" wrapText="1"/>
    </xf>
    <xf numFmtId="188" fontId="8" fillId="0" borderId="16" xfId="0" applyNumberFormat="1" applyFont="1" applyFill="1" applyBorder="1" applyAlignment="1">
      <alignment horizontal="right" vertical="center" wrapText="1"/>
    </xf>
    <xf numFmtId="188" fontId="13" fillId="0" borderId="15" xfId="0" applyNumberFormat="1" applyFont="1" applyFill="1" applyBorder="1" applyAlignment="1">
      <alignment horizontal="right" vertical="center" wrapText="1"/>
    </xf>
    <xf numFmtId="188" fontId="14" fillId="0" borderId="14" xfId="0" applyNumberFormat="1" applyFont="1" applyFill="1" applyBorder="1" applyAlignment="1">
      <alignment horizontal="right" vertical="center" wrapText="1"/>
    </xf>
    <xf numFmtId="188" fontId="14" fillId="0" borderId="16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 wrapText="1"/>
    </xf>
    <xf numFmtId="172" fontId="0" fillId="0" borderId="14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89" fontId="3" fillId="0" borderId="14" xfId="0" applyNumberFormat="1" applyFont="1" applyFill="1" applyBorder="1" applyAlignment="1">
      <alignment vertical="center" wrapText="1"/>
    </xf>
    <xf numFmtId="189" fontId="3" fillId="0" borderId="16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>
      <alignment horizontal="center" vertical="center" wrapText="1"/>
    </xf>
    <xf numFmtId="174" fontId="1" fillId="0" borderId="16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190" fontId="13" fillId="33" borderId="17" xfId="0" applyNumberFormat="1" applyFont="1" applyFill="1" applyBorder="1" applyAlignment="1">
      <alignment horizontal="right" vertical="center" wrapText="1"/>
    </xf>
    <xf numFmtId="190" fontId="14" fillId="33" borderId="17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89" fontId="13" fillId="33" borderId="17" xfId="0" applyNumberFormat="1" applyFont="1" applyFill="1" applyBorder="1" applyAlignment="1">
      <alignment horizontal="right" vertical="center" wrapText="1"/>
    </xf>
    <xf numFmtId="189" fontId="14" fillId="33" borderId="17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13" fillId="33" borderId="15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174" fontId="13" fillId="33" borderId="15" xfId="0" applyNumberFormat="1" applyFont="1" applyFill="1" applyBorder="1" applyAlignment="1">
      <alignment horizontal="center" vertical="center" wrapText="1"/>
    </xf>
    <xf numFmtId="174" fontId="14" fillId="33" borderId="14" xfId="0" applyNumberFormat="1" applyFont="1" applyFill="1" applyBorder="1" applyAlignment="1">
      <alignment horizontal="center" vertical="center" wrapText="1"/>
    </xf>
    <xf numFmtId="174" fontId="14" fillId="33" borderId="16" xfId="0" applyNumberFormat="1" applyFont="1" applyFill="1" applyBorder="1" applyAlignment="1">
      <alignment horizontal="center" vertical="center" wrapText="1"/>
    </xf>
    <xf numFmtId="172" fontId="17" fillId="33" borderId="15" xfId="0" applyNumberFormat="1" applyFont="1" applyFill="1" applyBorder="1" applyAlignment="1">
      <alignment horizontal="center" vertical="center" wrapText="1"/>
    </xf>
    <xf numFmtId="172" fontId="18" fillId="33" borderId="14" xfId="0" applyNumberFormat="1" applyFont="1" applyFill="1" applyBorder="1" applyAlignment="1">
      <alignment horizontal="center" vertical="center" wrapText="1"/>
    </xf>
    <xf numFmtId="172" fontId="18" fillId="33" borderId="16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188" fontId="13" fillId="33" borderId="17" xfId="0" applyNumberFormat="1" applyFont="1" applyFill="1" applyBorder="1" applyAlignment="1">
      <alignment horizontal="right" vertical="center" wrapText="1"/>
    </xf>
    <xf numFmtId="188" fontId="14" fillId="33" borderId="17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88" fontId="3" fillId="33" borderId="17" xfId="0" applyNumberFormat="1" applyFont="1" applyFill="1" applyBorder="1" applyAlignment="1">
      <alignment horizontal="right" vertical="center" wrapText="1"/>
    </xf>
    <xf numFmtId="188" fontId="8" fillId="33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J80"/>
  <sheetViews>
    <sheetView tabSelected="1" zoomScale="136" zoomScaleNormal="136" zoomScaleSheetLayoutView="124" zoomScalePageLayoutView="0" workbookViewId="0" topLeftCell="A9">
      <selection activeCell="A24" sqref="A24:EQ66"/>
    </sheetView>
  </sheetViews>
  <sheetFormatPr defaultColWidth="0.875" defaultRowHeight="12.75"/>
  <cols>
    <col min="1" max="25" width="0.875" style="9" customWidth="1"/>
    <col min="26" max="26" width="3.75390625" style="9" customWidth="1"/>
    <col min="27" max="28" width="0.875" style="9" hidden="1" customWidth="1"/>
    <col min="29" max="29" width="0.2421875" style="9" hidden="1" customWidth="1"/>
    <col min="30" max="31" width="0.875" style="9" hidden="1" customWidth="1"/>
    <col min="32" max="32" width="0.2421875" style="9" hidden="1" customWidth="1"/>
    <col min="33" max="33" width="0.875" style="9" hidden="1" customWidth="1"/>
    <col min="34" max="37" width="0.875" style="9" customWidth="1"/>
    <col min="38" max="38" width="0.6171875" style="9" customWidth="1"/>
    <col min="39" max="40" width="0.875" style="9" hidden="1" customWidth="1"/>
    <col min="41" max="41" width="0.37109375" style="9" hidden="1" customWidth="1"/>
    <col min="42" max="42" width="0.875" style="9" hidden="1" customWidth="1"/>
    <col min="43" max="47" width="0.875" style="9" customWidth="1"/>
    <col min="48" max="48" width="0.6171875" style="9" customWidth="1"/>
    <col min="49" max="51" width="0.875" style="9" hidden="1" customWidth="1"/>
    <col min="52" max="52" width="0.12890625" style="9" hidden="1" customWidth="1"/>
    <col min="53" max="54" width="0.875" style="9" hidden="1" customWidth="1"/>
    <col min="55" max="55" width="0.74609375" style="9" hidden="1" customWidth="1"/>
    <col min="56" max="57" width="0.875" style="9" hidden="1" customWidth="1"/>
    <col min="58" max="63" width="0.875" style="9" customWidth="1"/>
    <col min="64" max="64" width="0.6171875" style="9" customWidth="1"/>
    <col min="65" max="65" width="0.2421875" style="9" customWidth="1"/>
    <col min="66" max="66" width="0.875" style="9" hidden="1" customWidth="1"/>
    <col min="67" max="67" width="0.74609375" style="9" hidden="1" customWidth="1"/>
    <col min="68" max="68" width="0.875" style="9" hidden="1" customWidth="1"/>
    <col min="69" max="69" width="0.37109375" style="9" hidden="1" customWidth="1"/>
    <col min="70" max="72" width="0.875" style="9" hidden="1" customWidth="1"/>
    <col min="73" max="85" width="0.875" style="9" customWidth="1"/>
    <col min="86" max="86" width="0.12890625" style="9" customWidth="1"/>
    <col min="87" max="87" width="0.12890625" style="9" hidden="1" customWidth="1"/>
    <col min="88" max="90" width="0.875" style="9" hidden="1" customWidth="1"/>
    <col min="91" max="94" width="0.875" style="9" customWidth="1"/>
    <col min="95" max="95" width="0.875" style="9" hidden="1" customWidth="1"/>
    <col min="96" max="96" width="0.37109375" style="9" hidden="1" customWidth="1"/>
    <col min="97" max="97" width="0.875" style="9" customWidth="1"/>
    <col min="98" max="98" width="0.875" style="9" hidden="1" customWidth="1"/>
    <col min="99" max="99" width="0.74609375" style="9" hidden="1" customWidth="1"/>
    <col min="100" max="100" width="0.875" style="9" hidden="1" customWidth="1"/>
    <col min="101" max="101" width="0.2421875" style="9" customWidth="1"/>
    <col min="102" max="104" width="0.875" style="9" hidden="1" customWidth="1"/>
    <col min="105" max="105" width="0.74609375" style="9" customWidth="1"/>
    <col min="106" max="107" width="0.875" style="9" customWidth="1"/>
    <col min="108" max="108" width="4.00390625" style="9" customWidth="1"/>
    <col min="109" max="109" width="0.875" style="9" customWidth="1"/>
    <col min="110" max="110" width="1.00390625" style="9" hidden="1" customWidth="1"/>
    <col min="111" max="111" width="0.875" style="9" customWidth="1"/>
    <col min="112" max="112" width="0.875" style="9" hidden="1" customWidth="1"/>
    <col min="113" max="113" width="0.12890625" style="9" hidden="1" customWidth="1"/>
    <col min="114" max="114" width="0.74609375" style="9" hidden="1" customWidth="1"/>
    <col min="115" max="115" width="0.875" style="9" hidden="1" customWidth="1"/>
    <col min="116" max="116" width="0.74609375" style="9" hidden="1" customWidth="1"/>
    <col min="117" max="119" width="0.875" style="9" hidden="1" customWidth="1"/>
    <col min="120" max="120" width="2.00390625" style="9" hidden="1" customWidth="1"/>
    <col min="121" max="121" width="0.74609375" style="9" hidden="1" customWidth="1"/>
    <col min="122" max="123" width="0.875" style="9" hidden="1" customWidth="1"/>
    <col min="124" max="124" width="0.74609375" style="9" hidden="1" customWidth="1"/>
    <col min="125" max="126" width="0.875" style="9" hidden="1" customWidth="1"/>
    <col min="127" max="127" width="1.37890625" style="9" hidden="1" customWidth="1"/>
    <col min="128" max="128" width="0.875" style="9" customWidth="1"/>
    <col min="129" max="129" width="2.375" style="10" customWidth="1"/>
    <col min="130" max="132" width="0.875" style="10" customWidth="1"/>
    <col min="133" max="133" width="3.875" style="10" customWidth="1"/>
    <col min="134" max="134" width="2.125" style="10" customWidth="1"/>
    <col min="135" max="135" width="0.875" style="10" customWidth="1"/>
    <col min="136" max="137" width="0.875" style="10" hidden="1" customWidth="1"/>
    <col min="138" max="138" width="0.37109375" style="10" hidden="1" customWidth="1"/>
    <col min="139" max="139" width="1.75390625" style="10" hidden="1" customWidth="1"/>
    <col min="140" max="143" width="0.875" style="10" hidden="1" customWidth="1"/>
    <col min="144" max="144" width="0.74609375" style="10" hidden="1" customWidth="1"/>
    <col min="145" max="145" width="0.875" style="10" hidden="1" customWidth="1"/>
    <col min="146" max="146" width="1.00390625" style="10" hidden="1" customWidth="1"/>
    <col min="147" max="147" width="1.875" style="10" hidden="1" customWidth="1"/>
    <col min="148" max="151" width="0.875" style="9" customWidth="1"/>
    <col min="152" max="152" width="0.6171875" style="9" customWidth="1"/>
    <col min="153" max="157" width="0.875" style="9" hidden="1" customWidth="1"/>
    <col min="158" max="158" width="0.875" style="9" customWidth="1"/>
    <col min="159" max="159" width="0.12890625" style="9" customWidth="1"/>
    <col min="160" max="167" width="0.875" style="9" hidden="1" customWidth="1"/>
    <col min="168" max="171" width="0.875" style="9" customWidth="1"/>
    <col min="172" max="174" width="0.875" style="9" hidden="1" customWidth="1"/>
    <col min="175" max="187" width="0.875" style="9" customWidth="1"/>
    <col min="188" max="188" width="0.12890625" style="9" customWidth="1"/>
    <col min="189" max="191" width="0.875" style="9" hidden="1" customWidth="1"/>
    <col min="192" max="16384" width="0.875" style="9" customWidth="1"/>
  </cols>
  <sheetData>
    <row r="1" ht="14.25" customHeight="1"/>
    <row r="2" spans="1:147" ht="12">
      <c r="A2" s="192" t="s">
        <v>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CT2" s="192" t="s">
        <v>40</v>
      </c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</row>
    <row r="3" spans="1:147" ht="1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CT3" s="191" t="s">
        <v>109</v>
      </c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</row>
    <row r="4" spans="1:147" ht="12">
      <c r="A4" s="193" t="s">
        <v>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CT4" s="193" t="s">
        <v>15</v>
      </c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</row>
    <row r="5" spans="1:160" ht="12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CT5" s="197" t="s">
        <v>65</v>
      </c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</row>
    <row r="6" spans="1:147" ht="12">
      <c r="A6" s="193" t="s">
        <v>10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CT6" s="193" t="s">
        <v>10</v>
      </c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</row>
    <row r="7" spans="1:147" ht="12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P7" s="191" t="s">
        <v>110</v>
      </c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</row>
    <row r="8" spans="1:147" ht="12">
      <c r="A8" s="193" t="s">
        <v>11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W8" s="193" t="s">
        <v>12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CT8" s="193" t="s">
        <v>11</v>
      </c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P8" s="193" t="s">
        <v>12</v>
      </c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</row>
    <row r="9" spans="2:133" ht="12.75" customHeight="1">
      <c r="B9" s="15" t="s">
        <v>13</v>
      </c>
      <c r="C9" s="196"/>
      <c r="D9" s="196"/>
      <c r="E9" s="196"/>
      <c r="F9" s="196"/>
      <c r="G9" s="9" t="s">
        <v>13</v>
      </c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0">
        <v>20</v>
      </c>
      <c r="AD9" s="190"/>
      <c r="AE9" s="190"/>
      <c r="AF9" s="190"/>
      <c r="AG9" s="195"/>
      <c r="AH9" s="195"/>
      <c r="AI9" s="195"/>
      <c r="AJ9" s="9" t="s">
        <v>14</v>
      </c>
      <c r="CS9" s="192">
        <v>1</v>
      </c>
      <c r="CT9" s="192"/>
      <c r="CU9" s="192"/>
      <c r="CV9" s="192"/>
      <c r="CW9" s="192"/>
      <c r="CX9" s="192"/>
      <c r="CY9" s="192"/>
      <c r="CZ9" s="192"/>
      <c r="DA9" s="192"/>
      <c r="DB9" s="192"/>
      <c r="DC9" s="179" t="s">
        <v>121</v>
      </c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90">
        <v>20</v>
      </c>
      <c r="DW9" s="190"/>
      <c r="DX9" s="190"/>
      <c r="DY9" s="190"/>
      <c r="DZ9" s="194" t="s">
        <v>122</v>
      </c>
      <c r="EA9" s="194"/>
      <c r="EB9" s="194"/>
      <c r="EC9" s="10" t="s">
        <v>14</v>
      </c>
    </row>
    <row r="10" ht="6.75" customHeight="1"/>
    <row r="11" spans="70:192" ht="15" thickBot="1">
      <c r="BR11" s="10"/>
      <c r="BS11" s="10"/>
      <c r="BT11" s="10"/>
      <c r="BU11" s="10"/>
      <c r="BV11" s="10"/>
      <c r="BW11" s="11" t="s">
        <v>24</v>
      </c>
      <c r="BX11" s="241" t="s">
        <v>122</v>
      </c>
      <c r="BY11" s="241"/>
      <c r="BZ11" s="242"/>
      <c r="CA11" s="242"/>
      <c r="CB11" s="12" t="s">
        <v>44</v>
      </c>
      <c r="CC11" s="10"/>
      <c r="CD11" s="10"/>
      <c r="DA11" s="10"/>
      <c r="FN11" s="238" t="s">
        <v>16</v>
      </c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40"/>
    </row>
    <row r="12" spans="1:192" s="10" customFormat="1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28"/>
      <c r="CA12" s="242"/>
      <c r="CB12" s="242"/>
      <c r="CC12" s="242"/>
      <c r="CD12" s="242"/>
      <c r="CE12" s="243"/>
      <c r="CF12" s="243"/>
      <c r="CG12" s="243"/>
      <c r="CH12" s="243"/>
      <c r="CI12" s="243"/>
      <c r="CJ12" s="243"/>
      <c r="CK12" s="242"/>
      <c r="CL12" s="242"/>
      <c r="CM12" s="242"/>
      <c r="CN12" s="24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29"/>
      <c r="EH12" s="10" t="s">
        <v>18</v>
      </c>
      <c r="FN12" s="244" t="s">
        <v>17</v>
      </c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6"/>
    </row>
    <row r="13" spans="60:192" ht="12.75">
      <c r="BH13" s="15" t="s">
        <v>25</v>
      </c>
      <c r="BI13" s="196" t="s">
        <v>120</v>
      </c>
      <c r="BJ13" s="196"/>
      <c r="BK13" s="196"/>
      <c r="BL13" s="196"/>
      <c r="BM13" s="9" t="s">
        <v>13</v>
      </c>
      <c r="BP13" s="191" t="s">
        <v>121</v>
      </c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225" t="s">
        <v>124</v>
      </c>
      <c r="CE13" s="225"/>
      <c r="CF13" s="225"/>
      <c r="CG13" s="225"/>
      <c r="CH13" s="234"/>
      <c r="CI13" s="234"/>
      <c r="CJ13" s="234"/>
      <c r="CK13" s="234"/>
      <c r="CL13" s="234"/>
      <c r="CM13" s="234"/>
      <c r="CN13" s="234"/>
      <c r="CO13" s="234"/>
      <c r="EH13" s="10" t="s">
        <v>19</v>
      </c>
      <c r="FN13" s="204" t="s">
        <v>123</v>
      </c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6"/>
    </row>
    <row r="14" spans="138:192" ht="12">
      <c r="EH14" s="10" t="s">
        <v>20</v>
      </c>
      <c r="FN14" s="204" t="s">
        <v>97</v>
      </c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6"/>
    </row>
    <row r="15" spans="1:192" s="31" customFormat="1" ht="28.5" customHeight="1">
      <c r="A15" s="230" t="s">
        <v>26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27" t="s">
        <v>98</v>
      </c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30"/>
      <c r="EE15" s="30"/>
      <c r="EF15" s="30"/>
      <c r="EG15" s="30"/>
      <c r="EH15" s="30" t="s">
        <v>21</v>
      </c>
      <c r="EI15" s="30"/>
      <c r="EJ15" s="30"/>
      <c r="EK15" s="30"/>
      <c r="EL15" s="30"/>
      <c r="EM15" s="30"/>
      <c r="EN15" s="30"/>
      <c r="EO15" s="30"/>
      <c r="EP15" s="30"/>
      <c r="EQ15" s="30"/>
      <c r="FN15" s="235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7"/>
    </row>
    <row r="16" spans="1:192" s="31" customFormat="1" ht="21.75" customHeight="1">
      <c r="A16" s="9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3" t="s">
        <v>70</v>
      </c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30"/>
      <c r="EE16" s="30"/>
      <c r="EF16" s="30"/>
      <c r="EG16" s="30"/>
      <c r="EH16" s="30" t="s">
        <v>21</v>
      </c>
      <c r="EI16" s="30"/>
      <c r="EJ16" s="30"/>
      <c r="EK16" s="30"/>
      <c r="EL16" s="30"/>
      <c r="EM16" s="30"/>
      <c r="EN16" s="30"/>
      <c r="EO16" s="30"/>
      <c r="EP16" s="30"/>
      <c r="EQ16" s="30"/>
      <c r="FN16" s="231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232"/>
    </row>
    <row r="17" spans="1:192" s="31" customFormat="1" ht="12.75">
      <c r="A17" s="9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226" t="s">
        <v>70</v>
      </c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30"/>
      <c r="EG17" s="30"/>
      <c r="EH17" s="30" t="s">
        <v>22</v>
      </c>
      <c r="EI17" s="30"/>
      <c r="EJ17" s="30"/>
      <c r="EK17" s="30"/>
      <c r="EL17" s="30"/>
      <c r="EM17" s="30"/>
      <c r="EN17" s="30"/>
      <c r="EO17" s="30"/>
      <c r="EP17" s="30"/>
      <c r="EQ17" s="30"/>
      <c r="FN17" s="204" t="s">
        <v>66</v>
      </c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6"/>
    </row>
    <row r="18" spans="1:192" s="31" customFormat="1" ht="12.75">
      <c r="A18" s="9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79" t="s">
        <v>68</v>
      </c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Y18" s="30"/>
      <c r="DZ18" s="30"/>
      <c r="EA18" s="30"/>
      <c r="EB18" s="30"/>
      <c r="EC18" s="30"/>
      <c r="ED18" s="30"/>
      <c r="EE18" s="30"/>
      <c r="EF18" s="30"/>
      <c r="EG18" s="30"/>
      <c r="EH18" s="30" t="s">
        <v>42</v>
      </c>
      <c r="EI18" s="30"/>
      <c r="EJ18" s="30"/>
      <c r="EK18" s="30"/>
      <c r="EL18" s="30"/>
      <c r="EM18" s="30"/>
      <c r="EN18" s="30"/>
      <c r="EO18" s="30"/>
      <c r="EP18" s="30"/>
      <c r="EQ18" s="30"/>
      <c r="FN18" s="204" t="s">
        <v>69</v>
      </c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6"/>
    </row>
    <row r="19" spans="1:192" s="31" customFormat="1" ht="13.5" thickBot="1">
      <c r="A19" s="9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DY19" s="30"/>
      <c r="DZ19" s="30"/>
      <c r="EA19" s="30"/>
      <c r="EB19" s="30"/>
      <c r="EC19" s="30"/>
      <c r="ED19" s="30"/>
      <c r="EE19" s="30"/>
      <c r="EF19" s="30"/>
      <c r="EG19" s="30"/>
      <c r="EH19" s="30" t="s">
        <v>23</v>
      </c>
      <c r="EI19" s="30"/>
      <c r="EJ19" s="30"/>
      <c r="EK19" s="30"/>
      <c r="EL19" s="30"/>
      <c r="EM19" s="30"/>
      <c r="EN19" s="30"/>
      <c r="EO19" s="30"/>
      <c r="EP19" s="30"/>
      <c r="EQ19" s="30"/>
      <c r="FN19" s="207"/>
      <c r="FO19" s="208"/>
      <c r="FP19" s="208"/>
      <c r="FQ19" s="208"/>
      <c r="FR19" s="208"/>
      <c r="FS19" s="208"/>
      <c r="FT19" s="208"/>
      <c r="FU19" s="208"/>
      <c r="FV19" s="208"/>
      <c r="FW19" s="208"/>
      <c r="FX19" s="208"/>
      <c r="FY19" s="208"/>
      <c r="FZ19" s="208"/>
      <c r="GA19" s="208"/>
      <c r="GB19" s="208"/>
      <c r="GC19" s="208"/>
      <c r="GD19" s="208"/>
      <c r="GE19" s="208"/>
      <c r="GF19" s="208"/>
      <c r="GG19" s="208"/>
      <c r="GH19" s="208"/>
      <c r="GI19" s="208"/>
      <c r="GJ19" s="209"/>
    </row>
    <row r="21" spans="1:147" ht="24.75" customHeight="1">
      <c r="A21" s="225" t="s">
        <v>45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</row>
    <row r="22" spans="117:147" s="14" customFormat="1" ht="8.25" customHeight="1">
      <c r="DM22" s="15" t="s">
        <v>47</v>
      </c>
      <c r="DN22" s="195" t="s">
        <v>67</v>
      </c>
      <c r="DO22" s="195"/>
      <c r="DP22" s="195"/>
      <c r="DQ22" s="9" t="s">
        <v>46</v>
      </c>
      <c r="DR22" s="9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117:147" s="14" customFormat="1" ht="12" hidden="1">
      <c r="DM23" s="15"/>
      <c r="DN23" s="25"/>
      <c r="DO23" s="25"/>
      <c r="DP23" s="25"/>
      <c r="DQ23" s="9"/>
      <c r="DR23" s="9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 ht="17.25" customHeight="1">
      <c r="A24" s="163" t="s">
        <v>0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4"/>
      <c r="AH24" s="169" t="s">
        <v>1</v>
      </c>
      <c r="AI24" s="170"/>
      <c r="AJ24" s="170"/>
      <c r="AK24" s="170"/>
      <c r="AL24" s="170"/>
      <c r="AM24" s="170"/>
      <c r="AN24" s="170"/>
      <c r="AO24" s="170"/>
      <c r="AP24" s="171"/>
      <c r="AQ24" s="210" t="s">
        <v>4</v>
      </c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2"/>
      <c r="DB24" s="216" t="s">
        <v>48</v>
      </c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8"/>
      <c r="DX24" s="169" t="s">
        <v>127</v>
      </c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</row>
    <row r="25" spans="1:147" ht="3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6"/>
      <c r="AH25" s="172"/>
      <c r="AI25" s="173"/>
      <c r="AJ25" s="173"/>
      <c r="AK25" s="173"/>
      <c r="AL25" s="173"/>
      <c r="AM25" s="173"/>
      <c r="AN25" s="173"/>
      <c r="AO25" s="173"/>
      <c r="AP25" s="174"/>
      <c r="AQ25" s="213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5"/>
      <c r="DB25" s="219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1"/>
      <c r="DX25" s="172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</row>
    <row r="26" spans="1:147" ht="41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8"/>
      <c r="AH26" s="175"/>
      <c r="AI26" s="176"/>
      <c r="AJ26" s="176"/>
      <c r="AK26" s="176"/>
      <c r="AL26" s="176"/>
      <c r="AM26" s="176"/>
      <c r="AN26" s="176"/>
      <c r="AO26" s="176"/>
      <c r="AP26" s="177"/>
      <c r="AQ26" s="180" t="s">
        <v>2</v>
      </c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2"/>
      <c r="BF26" s="180" t="s">
        <v>43</v>
      </c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2"/>
      <c r="BU26" s="180" t="s">
        <v>3</v>
      </c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2"/>
      <c r="CM26" s="180" t="s">
        <v>41</v>
      </c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222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4"/>
      <c r="DX26" s="228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</row>
    <row r="27" spans="1:147" ht="12">
      <c r="A27" s="229">
        <v>1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199"/>
      <c r="AG27" s="200"/>
      <c r="AH27" s="199">
        <v>2</v>
      </c>
      <c r="AI27" s="199"/>
      <c r="AJ27" s="199"/>
      <c r="AK27" s="199"/>
      <c r="AL27" s="199"/>
      <c r="AM27" s="199"/>
      <c r="AN27" s="199"/>
      <c r="AO27" s="199"/>
      <c r="AP27" s="200"/>
      <c r="AQ27" s="198">
        <v>3</v>
      </c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200"/>
      <c r="BF27" s="198">
        <v>4</v>
      </c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200"/>
      <c r="BU27" s="198">
        <v>5</v>
      </c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200"/>
      <c r="CM27" s="198">
        <v>6</v>
      </c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200"/>
      <c r="DB27" s="198">
        <v>7</v>
      </c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200"/>
      <c r="DX27" s="198">
        <v>8</v>
      </c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200"/>
    </row>
    <row r="28" spans="1:147" s="62" customFormat="1" ht="14.25" customHeight="1">
      <c r="A28" s="61"/>
      <c r="B28" s="142" t="s">
        <v>93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  <c r="AH28" s="105"/>
      <c r="AI28" s="106"/>
      <c r="AJ28" s="106"/>
      <c r="AK28" s="106"/>
      <c r="AL28" s="106"/>
      <c r="AM28" s="106"/>
      <c r="AN28" s="106"/>
      <c r="AO28" s="106"/>
      <c r="AP28" s="107"/>
      <c r="AQ28" s="105">
        <v>307</v>
      </c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7"/>
      <c r="BF28" s="108">
        <v>701</v>
      </c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10"/>
      <c r="BU28" s="102" t="s">
        <v>99</v>
      </c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4"/>
      <c r="CM28" s="105">
        <v>611</v>
      </c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7"/>
      <c r="DB28" s="105">
        <v>211</v>
      </c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7"/>
      <c r="DX28" s="111">
        <v>3625</v>
      </c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3"/>
    </row>
    <row r="29" spans="1:147" s="62" customFormat="1" ht="12">
      <c r="A29" s="61"/>
      <c r="B29" s="142" t="s">
        <v>94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3"/>
      <c r="AH29" s="105"/>
      <c r="AI29" s="106"/>
      <c r="AJ29" s="106"/>
      <c r="AK29" s="106"/>
      <c r="AL29" s="106"/>
      <c r="AM29" s="106"/>
      <c r="AN29" s="106"/>
      <c r="AO29" s="106"/>
      <c r="AP29" s="107"/>
      <c r="AQ29" s="105">
        <v>307</v>
      </c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7"/>
      <c r="BF29" s="108">
        <v>701</v>
      </c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10"/>
      <c r="BU29" s="102" t="s">
        <v>91</v>
      </c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4"/>
      <c r="CM29" s="105">
        <v>611</v>
      </c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7"/>
      <c r="DB29" s="105">
        <v>211</v>
      </c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7"/>
      <c r="DX29" s="111">
        <v>7049.8</v>
      </c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3"/>
    </row>
    <row r="30" spans="1:147" s="62" customFormat="1" ht="12">
      <c r="A30" s="61"/>
      <c r="B30" s="142" t="s">
        <v>95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3"/>
      <c r="AH30" s="105"/>
      <c r="AI30" s="106"/>
      <c r="AJ30" s="106"/>
      <c r="AK30" s="106"/>
      <c r="AL30" s="106"/>
      <c r="AM30" s="106"/>
      <c r="AN30" s="106"/>
      <c r="AO30" s="106"/>
      <c r="AP30" s="107"/>
      <c r="AQ30" s="105">
        <v>307</v>
      </c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7"/>
      <c r="BF30" s="108">
        <v>701</v>
      </c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10"/>
      <c r="BU30" s="102" t="s">
        <v>99</v>
      </c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4"/>
      <c r="CM30" s="105">
        <v>611</v>
      </c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7"/>
      <c r="DB30" s="105">
        <v>212</v>
      </c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7"/>
      <c r="DX30" s="111">
        <v>0.8</v>
      </c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3"/>
    </row>
    <row r="31" spans="1:147" s="62" customFormat="1" ht="12">
      <c r="A31" s="61"/>
      <c r="B31" s="142" t="s">
        <v>96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3"/>
      <c r="AH31" s="105"/>
      <c r="AI31" s="106"/>
      <c r="AJ31" s="106"/>
      <c r="AK31" s="106"/>
      <c r="AL31" s="106"/>
      <c r="AM31" s="106"/>
      <c r="AN31" s="106"/>
      <c r="AO31" s="106"/>
      <c r="AP31" s="107"/>
      <c r="AQ31" s="105">
        <v>307</v>
      </c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7"/>
      <c r="BF31" s="108">
        <v>701</v>
      </c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10"/>
      <c r="BU31" s="102">
        <v>1510100390</v>
      </c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4"/>
      <c r="CM31" s="105">
        <v>611</v>
      </c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7"/>
      <c r="DB31" s="105">
        <v>212</v>
      </c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7"/>
      <c r="DX31" s="111">
        <v>0</v>
      </c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3"/>
    </row>
    <row r="32" spans="1:147" s="62" customFormat="1" ht="14.25" customHeight="1">
      <c r="A32" s="61"/>
      <c r="B32" s="142" t="s">
        <v>114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3"/>
      <c r="AH32" s="105"/>
      <c r="AI32" s="106"/>
      <c r="AJ32" s="106"/>
      <c r="AK32" s="106"/>
      <c r="AL32" s="106"/>
      <c r="AM32" s="106"/>
      <c r="AN32" s="106"/>
      <c r="AO32" s="106"/>
      <c r="AP32" s="107"/>
      <c r="AQ32" s="105">
        <v>307</v>
      </c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7"/>
      <c r="BF32" s="108">
        <v>701</v>
      </c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10"/>
      <c r="BU32" s="102" t="s">
        <v>99</v>
      </c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4"/>
      <c r="CM32" s="105">
        <v>611</v>
      </c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7"/>
      <c r="DB32" s="105">
        <v>213</v>
      </c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7"/>
      <c r="DX32" s="111">
        <v>1095</v>
      </c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3"/>
    </row>
    <row r="33" spans="1:171" s="62" customFormat="1" ht="14.25" customHeight="1">
      <c r="A33" s="61"/>
      <c r="B33" s="142" t="s">
        <v>111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105"/>
      <c r="AI33" s="106"/>
      <c r="AJ33" s="106"/>
      <c r="AK33" s="106"/>
      <c r="AL33" s="106"/>
      <c r="AM33" s="106"/>
      <c r="AN33" s="106"/>
      <c r="AO33" s="106"/>
      <c r="AP33" s="107"/>
      <c r="AQ33" s="105">
        <v>307</v>
      </c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7"/>
      <c r="BF33" s="108">
        <v>701</v>
      </c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10"/>
      <c r="BU33" s="102" t="s">
        <v>91</v>
      </c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4"/>
      <c r="CM33" s="105">
        <v>611</v>
      </c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7"/>
      <c r="DB33" s="105">
        <v>213</v>
      </c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7"/>
      <c r="DX33" s="111">
        <v>3050.2</v>
      </c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3"/>
      <c r="FO33" s="62" t="s">
        <v>113</v>
      </c>
    </row>
    <row r="34" spans="1:147" s="43" customFormat="1" ht="14.25" customHeight="1">
      <c r="A34" s="39"/>
      <c r="B34" s="160" t="s">
        <v>71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1"/>
      <c r="AH34" s="96"/>
      <c r="AI34" s="97"/>
      <c r="AJ34" s="97"/>
      <c r="AK34" s="97"/>
      <c r="AL34" s="97"/>
      <c r="AM34" s="97"/>
      <c r="AN34" s="97"/>
      <c r="AO34" s="97"/>
      <c r="AP34" s="98"/>
      <c r="AQ34" s="96">
        <v>307</v>
      </c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8"/>
      <c r="BF34" s="157">
        <v>701</v>
      </c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9"/>
      <c r="BU34" s="99" t="s">
        <v>99</v>
      </c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M34" s="96">
        <v>611</v>
      </c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8"/>
      <c r="DB34" s="96">
        <v>221</v>
      </c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8"/>
      <c r="DX34" s="146">
        <f>DX35+DX36</f>
        <v>34.4</v>
      </c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8"/>
    </row>
    <row r="35" spans="1:147" ht="12.75" customHeight="1">
      <c r="A35" s="34"/>
      <c r="B35" s="67" t="s">
        <v>101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8"/>
      <c r="AH35" s="64"/>
      <c r="AI35" s="144"/>
      <c r="AJ35" s="144"/>
      <c r="AK35" s="144"/>
      <c r="AL35" s="144"/>
      <c r="AM35" s="144"/>
      <c r="AN35" s="144"/>
      <c r="AO35" s="144"/>
      <c r="AP35" s="145"/>
      <c r="AQ35" s="64">
        <v>307</v>
      </c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5"/>
      <c r="BF35" s="73">
        <v>701</v>
      </c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3"/>
      <c r="BU35" s="201" t="s">
        <v>99</v>
      </c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3"/>
      <c r="CM35" s="64">
        <v>611</v>
      </c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5"/>
      <c r="DB35" s="64">
        <v>221</v>
      </c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5"/>
      <c r="DX35" s="116">
        <v>10</v>
      </c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8"/>
    </row>
    <row r="36" spans="1:147" ht="12.75" customHeight="1">
      <c r="A36" s="34"/>
      <c r="B36" s="67" t="s">
        <v>100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8"/>
      <c r="AH36" s="64"/>
      <c r="AI36" s="144"/>
      <c r="AJ36" s="144"/>
      <c r="AK36" s="144"/>
      <c r="AL36" s="144"/>
      <c r="AM36" s="144"/>
      <c r="AN36" s="144"/>
      <c r="AO36" s="144"/>
      <c r="AP36" s="145"/>
      <c r="AQ36" s="64">
        <v>307</v>
      </c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5"/>
      <c r="BF36" s="73">
        <v>701</v>
      </c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3"/>
      <c r="BU36" s="201" t="s">
        <v>99</v>
      </c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3"/>
      <c r="CM36" s="64">
        <v>611</v>
      </c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5"/>
      <c r="DB36" s="64">
        <v>221</v>
      </c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5"/>
      <c r="DX36" s="116">
        <v>24.4</v>
      </c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8"/>
    </row>
    <row r="37" spans="1:147" s="36" customFormat="1" ht="14.25" customHeight="1">
      <c r="A37" s="35"/>
      <c r="B37" s="69" t="s">
        <v>73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9"/>
      <c r="AH37" s="70"/>
      <c r="AI37" s="71"/>
      <c r="AJ37" s="71"/>
      <c r="AK37" s="71"/>
      <c r="AL37" s="71"/>
      <c r="AM37" s="71"/>
      <c r="AN37" s="71"/>
      <c r="AO37" s="71"/>
      <c r="AP37" s="72"/>
      <c r="AQ37" s="70">
        <v>307</v>
      </c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2"/>
      <c r="BF37" s="81">
        <v>701</v>
      </c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3"/>
      <c r="BU37" s="130" t="s">
        <v>99</v>
      </c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2"/>
      <c r="CM37" s="70">
        <v>611</v>
      </c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2"/>
      <c r="DB37" s="70">
        <v>222</v>
      </c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2"/>
      <c r="DX37" s="149">
        <v>0</v>
      </c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1"/>
    </row>
    <row r="38" spans="1:147" s="38" customFormat="1" ht="14.25" customHeight="1">
      <c r="A38" s="37"/>
      <c r="B38" s="69" t="s">
        <v>74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9"/>
      <c r="AH38" s="70"/>
      <c r="AI38" s="71"/>
      <c r="AJ38" s="71"/>
      <c r="AK38" s="71"/>
      <c r="AL38" s="71"/>
      <c r="AM38" s="71"/>
      <c r="AN38" s="71"/>
      <c r="AO38" s="71"/>
      <c r="AP38" s="72"/>
      <c r="AQ38" s="70">
        <v>307</v>
      </c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2"/>
      <c r="BF38" s="81">
        <v>701</v>
      </c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3"/>
      <c r="BU38" s="130" t="s">
        <v>99</v>
      </c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2"/>
      <c r="CM38" s="70">
        <v>611</v>
      </c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2"/>
      <c r="DB38" s="70">
        <v>223</v>
      </c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2"/>
      <c r="DX38" s="135">
        <f>DX39+DX40+DX41+DX42</f>
        <v>2050</v>
      </c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7"/>
    </row>
    <row r="39" spans="1:147" ht="14.25" customHeight="1">
      <c r="A39" s="34"/>
      <c r="B39" s="67" t="s">
        <v>125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1"/>
      <c r="AH39" s="64"/>
      <c r="AI39" s="65"/>
      <c r="AJ39" s="65"/>
      <c r="AK39" s="65"/>
      <c r="AL39" s="65"/>
      <c r="AM39" s="65"/>
      <c r="AN39" s="65"/>
      <c r="AO39" s="65"/>
      <c r="AP39" s="66"/>
      <c r="AQ39" s="64">
        <v>307</v>
      </c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6"/>
      <c r="BF39" s="73">
        <v>701</v>
      </c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5"/>
      <c r="BU39" s="99" t="s">
        <v>99</v>
      </c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1"/>
      <c r="CM39" s="64">
        <v>611</v>
      </c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80"/>
      <c r="DB39" s="64">
        <v>223</v>
      </c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80"/>
      <c r="DX39" s="93">
        <v>1333.8</v>
      </c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5"/>
    </row>
    <row r="40" spans="1:147" ht="14.25" customHeight="1">
      <c r="A40" s="34"/>
      <c r="B40" s="67" t="s">
        <v>75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1"/>
      <c r="AH40" s="64"/>
      <c r="AI40" s="65"/>
      <c r="AJ40" s="65"/>
      <c r="AK40" s="65"/>
      <c r="AL40" s="65"/>
      <c r="AM40" s="65"/>
      <c r="AN40" s="65"/>
      <c r="AO40" s="65"/>
      <c r="AP40" s="66"/>
      <c r="AQ40" s="64">
        <v>307</v>
      </c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6"/>
      <c r="BF40" s="73">
        <v>701</v>
      </c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5"/>
      <c r="BU40" s="99" t="s">
        <v>99</v>
      </c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1"/>
      <c r="CM40" s="64">
        <v>611</v>
      </c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80"/>
      <c r="DB40" s="64">
        <v>223</v>
      </c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80"/>
      <c r="DX40" s="93">
        <v>510.7</v>
      </c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5"/>
    </row>
    <row r="41" spans="1:147" ht="14.25" customHeight="1">
      <c r="A41" s="34"/>
      <c r="B41" s="67" t="s">
        <v>76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1"/>
      <c r="AH41" s="64"/>
      <c r="AI41" s="65"/>
      <c r="AJ41" s="65"/>
      <c r="AK41" s="65"/>
      <c r="AL41" s="65"/>
      <c r="AM41" s="65"/>
      <c r="AN41" s="65"/>
      <c r="AO41" s="65"/>
      <c r="AP41" s="66"/>
      <c r="AQ41" s="64">
        <v>307</v>
      </c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6"/>
      <c r="BF41" s="73">
        <v>701</v>
      </c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5"/>
      <c r="BU41" s="99" t="s">
        <v>99</v>
      </c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1"/>
      <c r="CM41" s="64">
        <v>611</v>
      </c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80"/>
      <c r="DB41" s="64">
        <v>223</v>
      </c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80"/>
      <c r="DX41" s="93">
        <v>97.2</v>
      </c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5"/>
    </row>
    <row r="42" spans="1:147" s="43" customFormat="1" ht="14.25" customHeight="1">
      <c r="A42" s="39"/>
      <c r="B42" s="67" t="s">
        <v>77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5"/>
      <c r="AH42" s="96"/>
      <c r="AI42" s="97"/>
      <c r="AJ42" s="97"/>
      <c r="AK42" s="97"/>
      <c r="AL42" s="97"/>
      <c r="AM42" s="97"/>
      <c r="AN42" s="97"/>
      <c r="AO42" s="97"/>
      <c r="AP42" s="98"/>
      <c r="AQ42" s="64">
        <v>307</v>
      </c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80"/>
      <c r="BF42" s="73">
        <v>701</v>
      </c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5"/>
      <c r="BU42" s="99" t="s">
        <v>99</v>
      </c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1"/>
      <c r="CM42" s="64">
        <v>611</v>
      </c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80"/>
      <c r="DB42" s="64">
        <v>223</v>
      </c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80"/>
      <c r="DX42" s="93">
        <v>108.3</v>
      </c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4"/>
    </row>
    <row r="43" spans="1:147" s="38" customFormat="1" ht="24.75" customHeight="1">
      <c r="A43" s="37"/>
      <c r="B43" s="69" t="s">
        <v>78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9"/>
      <c r="AH43" s="70"/>
      <c r="AI43" s="71"/>
      <c r="AJ43" s="71"/>
      <c r="AK43" s="71"/>
      <c r="AL43" s="71"/>
      <c r="AM43" s="71"/>
      <c r="AN43" s="71"/>
      <c r="AO43" s="71"/>
      <c r="AP43" s="72"/>
      <c r="AQ43" s="70">
        <v>307</v>
      </c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2"/>
      <c r="BF43" s="81">
        <v>701</v>
      </c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3"/>
      <c r="BU43" s="130" t="s">
        <v>99</v>
      </c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2"/>
      <c r="CM43" s="70">
        <v>611</v>
      </c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2"/>
      <c r="DB43" s="70">
        <v>225</v>
      </c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2"/>
      <c r="DX43" s="127">
        <f>DX44+DX45+DX47+DX46+DX50+DX53+DX49+DX48+DX52+DX51+DX54</f>
        <v>232</v>
      </c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9"/>
    </row>
    <row r="44" spans="1:147" s="43" customFormat="1" ht="14.25" customHeight="1">
      <c r="A44" s="39"/>
      <c r="B44" s="67" t="s">
        <v>79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5"/>
      <c r="AH44" s="96"/>
      <c r="AI44" s="97"/>
      <c r="AJ44" s="97"/>
      <c r="AK44" s="97"/>
      <c r="AL44" s="97"/>
      <c r="AM44" s="97"/>
      <c r="AN44" s="97"/>
      <c r="AO44" s="97"/>
      <c r="AP44" s="98"/>
      <c r="AQ44" s="96">
        <v>307</v>
      </c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8"/>
      <c r="BF44" s="73">
        <v>701</v>
      </c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5"/>
      <c r="BU44" s="99" t="s">
        <v>99</v>
      </c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1"/>
      <c r="CM44" s="64">
        <v>611</v>
      </c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80"/>
      <c r="DB44" s="64">
        <v>225</v>
      </c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80"/>
      <c r="DX44" s="90">
        <v>18</v>
      </c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3"/>
    </row>
    <row r="45" spans="1:147" ht="14.25" customHeight="1">
      <c r="A45" s="34"/>
      <c r="B45" s="67" t="s">
        <v>112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1"/>
      <c r="AH45" s="64"/>
      <c r="AI45" s="65"/>
      <c r="AJ45" s="65"/>
      <c r="AK45" s="65"/>
      <c r="AL45" s="65"/>
      <c r="AM45" s="65"/>
      <c r="AN45" s="65"/>
      <c r="AO45" s="65"/>
      <c r="AP45" s="66"/>
      <c r="AQ45" s="64">
        <v>307</v>
      </c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6"/>
      <c r="BF45" s="73">
        <v>701</v>
      </c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5"/>
      <c r="BU45" s="99" t="s">
        <v>99</v>
      </c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1"/>
      <c r="CM45" s="64">
        <v>611</v>
      </c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80"/>
      <c r="DB45" s="64">
        <v>225</v>
      </c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80"/>
      <c r="DX45" s="90">
        <v>19</v>
      </c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3"/>
    </row>
    <row r="46" spans="1:147" ht="14.25" customHeight="1">
      <c r="A46" s="34"/>
      <c r="B46" s="67" t="s">
        <v>81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1"/>
      <c r="AH46" s="64"/>
      <c r="AI46" s="65"/>
      <c r="AJ46" s="65"/>
      <c r="AK46" s="65"/>
      <c r="AL46" s="65"/>
      <c r="AM46" s="65"/>
      <c r="AN46" s="65"/>
      <c r="AO46" s="65"/>
      <c r="AP46" s="66"/>
      <c r="AQ46" s="64">
        <v>307</v>
      </c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6"/>
      <c r="BF46" s="73">
        <v>701</v>
      </c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5"/>
      <c r="BU46" s="99" t="s">
        <v>99</v>
      </c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1"/>
      <c r="CM46" s="64">
        <v>611</v>
      </c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80"/>
      <c r="DB46" s="64">
        <v>225</v>
      </c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6"/>
      <c r="DX46" s="116">
        <v>6</v>
      </c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5"/>
    </row>
    <row r="47" spans="1:147" ht="14.25" customHeight="1">
      <c r="A47" s="34"/>
      <c r="B47" s="67" t="s">
        <v>80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1"/>
      <c r="AH47" s="64"/>
      <c r="AI47" s="65"/>
      <c r="AJ47" s="65"/>
      <c r="AK47" s="65"/>
      <c r="AL47" s="65"/>
      <c r="AM47" s="65"/>
      <c r="AN47" s="65"/>
      <c r="AO47" s="65"/>
      <c r="AP47" s="66"/>
      <c r="AQ47" s="64">
        <v>307</v>
      </c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6"/>
      <c r="BF47" s="73">
        <v>701</v>
      </c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5"/>
      <c r="BU47" s="99" t="s">
        <v>99</v>
      </c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1"/>
      <c r="CM47" s="64">
        <v>611</v>
      </c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80"/>
      <c r="DB47" s="64">
        <v>225</v>
      </c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80"/>
      <c r="DX47" s="116">
        <v>30</v>
      </c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5"/>
    </row>
    <row r="48" spans="1:147" ht="14.25" customHeight="1">
      <c r="A48" s="34"/>
      <c r="B48" s="67" t="s">
        <v>116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8"/>
      <c r="AH48" s="64"/>
      <c r="AI48" s="88"/>
      <c r="AJ48" s="88"/>
      <c r="AK48" s="88"/>
      <c r="AL48" s="88"/>
      <c r="AM48" s="88"/>
      <c r="AN48" s="88"/>
      <c r="AO48" s="88"/>
      <c r="AP48" s="89"/>
      <c r="AQ48" s="64">
        <v>307</v>
      </c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9"/>
      <c r="BF48" s="73">
        <v>701</v>
      </c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7"/>
      <c r="BU48" s="99" t="s">
        <v>99</v>
      </c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5"/>
      <c r="CM48" s="64">
        <v>611</v>
      </c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9"/>
      <c r="DB48" s="64">
        <v>225</v>
      </c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9"/>
      <c r="DX48" s="90">
        <v>8</v>
      </c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2"/>
    </row>
    <row r="49" spans="1:147" ht="14.25" customHeight="1">
      <c r="A49" s="34"/>
      <c r="B49" s="67" t="s">
        <v>115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1"/>
      <c r="AH49" s="64"/>
      <c r="AI49" s="65"/>
      <c r="AJ49" s="65"/>
      <c r="AK49" s="65"/>
      <c r="AL49" s="65"/>
      <c r="AM49" s="65"/>
      <c r="AN49" s="65"/>
      <c r="AO49" s="65"/>
      <c r="AP49" s="66"/>
      <c r="AQ49" s="64">
        <v>307</v>
      </c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6"/>
      <c r="BF49" s="73">
        <v>701</v>
      </c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5"/>
      <c r="BU49" s="99" t="s">
        <v>99</v>
      </c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1"/>
      <c r="CM49" s="64">
        <v>611</v>
      </c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80"/>
      <c r="DB49" s="64">
        <v>225</v>
      </c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80"/>
      <c r="DX49" s="116">
        <v>26</v>
      </c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5"/>
    </row>
    <row r="50" spans="1:147" ht="14.25" customHeight="1">
      <c r="A50" s="34"/>
      <c r="B50" s="67" t="s">
        <v>82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1"/>
      <c r="AH50" s="64"/>
      <c r="AI50" s="65"/>
      <c r="AJ50" s="65"/>
      <c r="AK50" s="65"/>
      <c r="AL50" s="65"/>
      <c r="AM50" s="65"/>
      <c r="AN50" s="65"/>
      <c r="AO50" s="65"/>
      <c r="AP50" s="66"/>
      <c r="AQ50" s="64">
        <v>307</v>
      </c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6"/>
      <c r="BF50" s="73">
        <v>701</v>
      </c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5"/>
      <c r="BU50" s="99" t="s">
        <v>99</v>
      </c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1"/>
      <c r="CM50" s="64">
        <v>611</v>
      </c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80"/>
      <c r="DB50" s="64">
        <v>225</v>
      </c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6"/>
      <c r="DX50" s="116">
        <v>26</v>
      </c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8"/>
    </row>
    <row r="51" spans="1:147" ht="14.25" customHeight="1">
      <c r="A51" s="34"/>
      <c r="B51" s="67" t="s">
        <v>126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1"/>
      <c r="AH51" s="64"/>
      <c r="AI51" s="65"/>
      <c r="AJ51" s="65"/>
      <c r="AK51" s="65"/>
      <c r="AL51" s="65"/>
      <c r="AM51" s="65"/>
      <c r="AN51" s="65"/>
      <c r="AO51" s="65"/>
      <c r="AP51" s="66"/>
      <c r="AQ51" s="64">
        <v>307</v>
      </c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6"/>
      <c r="BF51" s="73">
        <v>701</v>
      </c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5"/>
      <c r="BU51" s="99" t="s">
        <v>99</v>
      </c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1"/>
      <c r="CM51" s="64">
        <v>611</v>
      </c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80"/>
      <c r="DB51" s="64">
        <v>225</v>
      </c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6"/>
      <c r="DX51" s="116">
        <v>40</v>
      </c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8"/>
    </row>
    <row r="52" spans="1:147" ht="14.25" customHeight="1">
      <c r="A52" s="34"/>
      <c r="B52" s="67" t="s">
        <v>118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1"/>
      <c r="AH52" s="64"/>
      <c r="AI52" s="65"/>
      <c r="AJ52" s="65"/>
      <c r="AK52" s="65"/>
      <c r="AL52" s="65"/>
      <c r="AM52" s="65"/>
      <c r="AN52" s="65"/>
      <c r="AO52" s="65"/>
      <c r="AP52" s="66"/>
      <c r="AQ52" s="64">
        <v>307</v>
      </c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6"/>
      <c r="BF52" s="73">
        <v>701</v>
      </c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5"/>
      <c r="BU52" s="99" t="s">
        <v>99</v>
      </c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1"/>
      <c r="CM52" s="64">
        <v>611</v>
      </c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80"/>
      <c r="DB52" s="64">
        <v>225</v>
      </c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6"/>
      <c r="DX52" s="116">
        <v>0</v>
      </c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8"/>
    </row>
    <row r="53" spans="1:147" ht="14.25" customHeight="1">
      <c r="A53" s="34"/>
      <c r="B53" s="67" t="s">
        <v>83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1"/>
      <c r="AH53" s="64"/>
      <c r="AI53" s="65"/>
      <c r="AJ53" s="65"/>
      <c r="AK53" s="65"/>
      <c r="AL53" s="65"/>
      <c r="AM53" s="65"/>
      <c r="AN53" s="65"/>
      <c r="AO53" s="65"/>
      <c r="AP53" s="66"/>
      <c r="AQ53" s="64">
        <v>307</v>
      </c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6"/>
      <c r="BF53" s="73">
        <v>701</v>
      </c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5"/>
      <c r="BU53" s="99" t="s">
        <v>99</v>
      </c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1"/>
      <c r="CM53" s="64">
        <v>611</v>
      </c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80"/>
      <c r="DB53" s="64">
        <v>225</v>
      </c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6"/>
      <c r="DX53" s="116">
        <v>21.6</v>
      </c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8"/>
    </row>
    <row r="54" spans="1:147" ht="14.25" customHeight="1">
      <c r="A54" s="34"/>
      <c r="B54" s="67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1"/>
      <c r="AH54" s="64"/>
      <c r="AI54" s="65"/>
      <c r="AJ54" s="65"/>
      <c r="AK54" s="65"/>
      <c r="AL54" s="65"/>
      <c r="AM54" s="65"/>
      <c r="AN54" s="65"/>
      <c r="AO54" s="65"/>
      <c r="AP54" s="66"/>
      <c r="AQ54" s="64">
        <v>307</v>
      </c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6"/>
      <c r="BF54" s="73">
        <v>701</v>
      </c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5"/>
      <c r="BU54" s="99" t="s">
        <v>99</v>
      </c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1"/>
      <c r="CM54" s="64">
        <v>611</v>
      </c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80"/>
      <c r="DB54" s="64">
        <v>225</v>
      </c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6"/>
      <c r="DX54" s="116">
        <v>37.4</v>
      </c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8"/>
    </row>
    <row r="55" spans="1:147" s="43" customFormat="1" ht="14.25" customHeight="1">
      <c r="A55" s="178" t="s">
        <v>84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47"/>
      <c r="AD55" s="47"/>
      <c r="AE55" s="47"/>
      <c r="AF55" s="47"/>
      <c r="AG55" s="48"/>
      <c r="AH55" s="40"/>
      <c r="AI55" s="97"/>
      <c r="AJ55" s="97"/>
      <c r="AK55" s="97"/>
      <c r="AL55" s="97"/>
      <c r="AM55" s="97"/>
      <c r="AN55" s="97"/>
      <c r="AO55" s="97"/>
      <c r="AP55" s="42"/>
      <c r="AQ55" s="96">
        <v>307</v>
      </c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8"/>
      <c r="BF55" s="73">
        <v>701</v>
      </c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5"/>
      <c r="BU55" s="99" t="s">
        <v>99</v>
      </c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1"/>
      <c r="CM55" s="96">
        <v>611</v>
      </c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8"/>
      <c r="DB55" s="96">
        <v>226</v>
      </c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2"/>
      <c r="DX55" s="119">
        <f>DX56+DX57</f>
        <v>146</v>
      </c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1"/>
    </row>
    <row r="56" spans="1:147" ht="14.25" customHeight="1">
      <c r="A56" s="34"/>
      <c r="B56" s="67" t="s">
        <v>85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8"/>
      <c r="AH56" s="64"/>
      <c r="AI56" s="88"/>
      <c r="AJ56" s="88"/>
      <c r="AK56" s="88"/>
      <c r="AL56" s="88"/>
      <c r="AM56" s="88"/>
      <c r="AN56" s="88"/>
      <c r="AO56" s="88"/>
      <c r="AP56" s="89"/>
      <c r="AQ56" s="64">
        <v>307</v>
      </c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9"/>
      <c r="BF56" s="73">
        <v>701</v>
      </c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5"/>
      <c r="BU56" s="99" t="s">
        <v>99</v>
      </c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1"/>
      <c r="CM56" s="64">
        <v>611</v>
      </c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9"/>
      <c r="DB56" s="64">
        <v>226</v>
      </c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9"/>
      <c r="DX56" s="90">
        <v>140</v>
      </c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2"/>
    </row>
    <row r="57" spans="1:147" ht="14.25" customHeight="1">
      <c r="A57" s="34"/>
      <c r="B57" s="67" t="s">
        <v>119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8"/>
      <c r="AH57" s="64"/>
      <c r="AI57" s="88"/>
      <c r="AJ57" s="88"/>
      <c r="AK57" s="88"/>
      <c r="AL57" s="88"/>
      <c r="AM57" s="88"/>
      <c r="AN57" s="88"/>
      <c r="AO57" s="88"/>
      <c r="AP57" s="89"/>
      <c r="AQ57" s="64">
        <v>307</v>
      </c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9"/>
      <c r="BF57" s="73">
        <v>701</v>
      </c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5"/>
      <c r="BU57" s="99" t="s">
        <v>99</v>
      </c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1"/>
      <c r="CM57" s="64">
        <v>611</v>
      </c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9"/>
      <c r="DB57" s="64">
        <v>226</v>
      </c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9"/>
      <c r="DX57" s="90">
        <v>6</v>
      </c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2"/>
    </row>
    <row r="58" spans="1:147" s="43" customFormat="1" ht="14.25" customHeight="1">
      <c r="A58" s="178" t="s">
        <v>86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47"/>
      <c r="AD58" s="47"/>
      <c r="AE58" s="47"/>
      <c r="AF58" s="47"/>
      <c r="AG58" s="48"/>
      <c r="AH58" s="96"/>
      <c r="AI58" s="126"/>
      <c r="AJ58" s="126"/>
      <c r="AK58" s="126"/>
      <c r="AL58" s="126"/>
      <c r="AM58" s="126"/>
      <c r="AN58" s="126"/>
      <c r="AO58" s="126"/>
      <c r="AP58" s="42"/>
      <c r="AQ58" s="96">
        <v>307</v>
      </c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8"/>
      <c r="BF58" s="73">
        <v>701</v>
      </c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5"/>
      <c r="BU58" s="99" t="s">
        <v>99</v>
      </c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1"/>
      <c r="CM58" s="96">
        <v>611</v>
      </c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8"/>
      <c r="DB58" s="96">
        <v>290</v>
      </c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8"/>
      <c r="DX58" s="63"/>
      <c r="DY58" s="252">
        <f>DX59+DX60</f>
        <v>12</v>
      </c>
      <c r="DZ58" s="252"/>
      <c r="EA58" s="252"/>
      <c r="EB58" s="252"/>
      <c r="EC58" s="252"/>
      <c r="ED58" s="252"/>
      <c r="EE58" s="252"/>
      <c r="EF58" s="252"/>
      <c r="EG58" s="252"/>
      <c r="EH58" s="252"/>
      <c r="EI58" s="252"/>
      <c r="EJ58" s="252"/>
      <c r="EK58" s="252"/>
      <c r="EL58" s="252"/>
      <c r="EM58" s="252"/>
      <c r="EN58" s="252"/>
      <c r="EO58" s="252"/>
      <c r="EP58" s="252"/>
      <c r="EQ58" s="253"/>
    </row>
    <row r="59" spans="1:147" ht="14.25" customHeight="1">
      <c r="A59" s="162" t="s">
        <v>87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44"/>
      <c r="AD59" s="44"/>
      <c r="AE59" s="44"/>
      <c r="AF59" s="44"/>
      <c r="AG59" s="45"/>
      <c r="AH59" s="64"/>
      <c r="AI59" s="88"/>
      <c r="AJ59" s="88"/>
      <c r="AK59" s="88"/>
      <c r="AL59" s="88"/>
      <c r="AM59" s="88"/>
      <c r="AN59" s="88"/>
      <c r="AO59" s="88"/>
      <c r="AP59" s="46"/>
      <c r="AQ59" s="64">
        <v>307</v>
      </c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6"/>
      <c r="BF59" s="73">
        <v>701</v>
      </c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5"/>
      <c r="BU59" s="99" t="s">
        <v>99</v>
      </c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1"/>
      <c r="CM59" s="64">
        <v>611</v>
      </c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80"/>
      <c r="DB59" s="64">
        <v>291</v>
      </c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6"/>
      <c r="DX59" s="90">
        <v>12</v>
      </c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2"/>
    </row>
    <row r="60" spans="1:147" ht="14.25" customHeight="1">
      <c r="A60" s="162" t="s">
        <v>117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44"/>
      <c r="AD60" s="44"/>
      <c r="AE60" s="44"/>
      <c r="AF60" s="44"/>
      <c r="AG60" s="45"/>
      <c r="AH60" s="64"/>
      <c r="AI60" s="88"/>
      <c r="AJ60" s="88"/>
      <c r="AK60" s="88"/>
      <c r="AL60" s="88"/>
      <c r="AM60" s="88"/>
      <c r="AN60" s="88"/>
      <c r="AO60" s="88"/>
      <c r="AP60" s="46"/>
      <c r="AQ60" s="64">
        <v>307</v>
      </c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6"/>
      <c r="BF60" s="73">
        <v>701</v>
      </c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5"/>
      <c r="BU60" s="99" t="s">
        <v>99</v>
      </c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1"/>
      <c r="CM60" s="64">
        <v>611</v>
      </c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80"/>
      <c r="DB60" s="64">
        <v>297</v>
      </c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6"/>
      <c r="DX60" s="90">
        <v>0</v>
      </c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2"/>
    </row>
    <row r="61" spans="1:147" s="43" customFormat="1" ht="24" customHeight="1">
      <c r="A61" s="251" t="s">
        <v>88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49"/>
      <c r="AD61" s="49"/>
      <c r="AE61" s="49"/>
      <c r="AF61" s="49"/>
      <c r="AG61" s="50"/>
      <c r="AH61" s="96"/>
      <c r="AI61" s="126"/>
      <c r="AJ61" s="126"/>
      <c r="AK61" s="126"/>
      <c r="AL61" s="126"/>
      <c r="AM61" s="126"/>
      <c r="AN61" s="126"/>
      <c r="AO61" s="126"/>
      <c r="AP61" s="42"/>
      <c r="AQ61" s="96">
        <v>307</v>
      </c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8"/>
      <c r="BF61" s="73">
        <v>701</v>
      </c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5"/>
      <c r="BU61" s="99" t="s">
        <v>99</v>
      </c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1"/>
      <c r="CM61" s="96">
        <v>611</v>
      </c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8"/>
      <c r="DB61" s="96">
        <v>340</v>
      </c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8"/>
      <c r="DX61" s="119">
        <f>DX62+DX63</f>
        <v>150</v>
      </c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1"/>
    </row>
    <row r="62" spans="1:147" ht="25.5" customHeight="1">
      <c r="A62" s="250" t="s">
        <v>92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51"/>
      <c r="AD62" s="51"/>
      <c r="AE62" s="51"/>
      <c r="AF62" s="51"/>
      <c r="AG62" s="52"/>
      <c r="AH62" s="64"/>
      <c r="AI62" s="88"/>
      <c r="AJ62" s="88"/>
      <c r="AK62" s="88"/>
      <c r="AL62" s="88"/>
      <c r="AM62" s="88"/>
      <c r="AN62" s="88"/>
      <c r="AO62" s="88"/>
      <c r="AP62" s="46"/>
      <c r="AQ62" s="64">
        <v>307</v>
      </c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9"/>
      <c r="BF62" s="73">
        <v>701</v>
      </c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5"/>
      <c r="BU62" s="99" t="s">
        <v>99</v>
      </c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1"/>
      <c r="CM62" s="64">
        <v>611</v>
      </c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9"/>
      <c r="DB62" s="64">
        <v>342</v>
      </c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9"/>
      <c r="DX62" s="90">
        <v>110</v>
      </c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2"/>
    </row>
    <row r="63" spans="1:147" ht="23.25" customHeight="1">
      <c r="A63" s="67" t="s">
        <v>90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8"/>
      <c r="AH63" s="64"/>
      <c r="AI63" s="65"/>
      <c r="AJ63" s="65"/>
      <c r="AK63" s="65"/>
      <c r="AL63" s="65"/>
      <c r="AM63" s="65"/>
      <c r="AN63" s="65"/>
      <c r="AO63" s="65"/>
      <c r="AP63" s="66"/>
      <c r="AQ63" s="64">
        <v>307</v>
      </c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6"/>
      <c r="BF63" s="73">
        <v>701</v>
      </c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5"/>
      <c r="BU63" s="99" t="s">
        <v>99</v>
      </c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1"/>
      <c r="CM63" s="64">
        <v>611</v>
      </c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80"/>
      <c r="DB63" s="64">
        <v>346</v>
      </c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6"/>
      <c r="DX63" s="86">
        <v>40</v>
      </c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</row>
    <row r="64" spans="1:147" ht="23.25" customHeight="1">
      <c r="A64" s="348" t="s">
        <v>105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  <c r="BB64" s="348"/>
      <c r="BC64" s="348"/>
      <c r="BD64" s="348"/>
      <c r="BE64" s="348"/>
      <c r="BF64" s="348"/>
      <c r="BG64" s="348"/>
      <c r="BH64" s="348"/>
      <c r="BI64" s="348"/>
      <c r="BJ64" s="348"/>
      <c r="BK64" s="348"/>
      <c r="BL64" s="348"/>
      <c r="BM64" s="348"/>
      <c r="BN64" s="348"/>
      <c r="BO64" s="348"/>
      <c r="BP64" s="348"/>
      <c r="BQ64" s="348"/>
      <c r="BR64" s="348"/>
      <c r="BS64" s="348"/>
      <c r="BT64" s="348"/>
      <c r="BU64" s="348"/>
      <c r="BV64" s="348"/>
      <c r="BW64" s="348"/>
      <c r="BX64" s="348"/>
      <c r="BY64" s="348"/>
      <c r="BZ64" s="348"/>
      <c r="CA64" s="348"/>
      <c r="CB64" s="348"/>
      <c r="CC64" s="348"/>
      <c r="CD64" s="348"/>
      <c r="CE64" s="348"/>
      <c r="CF64" s="348"/>
      <c r="CG64" s="348"/>
      <c r="CH64" s="348"/>
      <c r="CI64" s="348"/>
      <c r="CJ64" s="348"/>
      <c r="CK64" s="348"/>
      <c r="CL64" s="348"/>
      <c r="CM64" s="348"/>
      <c r="CN64" s="348"/>
      <c r="CO64" s="348"/>
      <c r="CP64" s="348"/>
      <c r="CQ64" s="348"/>
      <c r="CR64" s="348"/>
      <c r="CS64" s="348"/>
      <c r="CT64" s="348"/>
      <c r="CU64" s="348"/>
      <c r="CV64" s="348"/>
      <c r="CW64" s="348"/>
      <c r="CX64" s="348"/>
      <c r="CY64" s="348"/>
      <c r="CZ64" s="348"/>
      <c r="DA64" s="348"/>
      <c r="DB64" s="348"/>
      <c r="DC64" s="348"/>
      <c r="DD64" s="348"/>
      <c r="DE64" s="348"/>
      <c r="DF64" s="348"/>
      <c r="DG64" s="348"/>
      <c r="DH64" s="348"/>
      <c r="DI64" s="348"/>
      <c r="DJ64" s="348"/>
      <c r="DK64" s="348"/>
      <c r="DL64" s="348"/>
      <c r="DM64" s="348"/>
      <c r="DN64" s="348"/>
      <c r="DO64" s="348"/>
      <c r="DP64" s="348"/>
      <c r="DQ64" s="348"/>
      <c r="DR64" s="348"/>
      <c r="DS64" s="348"/>
      <c r="DT64" s="348"/>
      <c r="DU64" s="348"/>
      <c r="DV64" s="348"/>
      <c r="DW64" s="349"/>
      <c r="DX64" s="350">
        <f>DX61+DY58+DX55+DX43+DX38+DX37+DX34+DX33+DX32+DX31+DX30+DX29+DX28</f>
        <v>17445.2</v>
      </c>
      <c r="DY64" s="351"/>
      <c r="DZ64" s="351"/>
      <c r="EA64" s="351"/>
      <c r="EB64" s="351"/>
      <c r="EC64" s="351"/>
      <c r="ED64" s="351"/>
      <c r="EE64" s="351"/>
      <c r="EF64" s="351"/>
      <c r="EG64" s="351"/>
      <c r="EH64" s="351"/>
      <c r="EI64" s="351"/>
      <c r="EJ64" s="351"/>
      <c r="EK64" s="351"/>
      <c r="EL64" s="351"/>
      <c r="EM64" s="351"/>
      <c r="EN64" s="351"/>
      <c r="EO64" s="351"/>
      <c r="EP64" s="351"/>
      <c r="EQ64" s="351"/>
    </row>
    <row r="65" spans="1:148" s="43" customFormat="1" ht="22.5" customHeight="1">
      <c r="A65" s="348" t="s">
        <v>104</v>
      </c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8"/>
      <c r="BC65" s="348"/>
      <c r="BD65" s="348"/>
      <c r="BE65" s="348"/>
      <c r="BF65" s="348"/>
      <c r="BG65" s="348"/>
      <c r="BH65" s="348"/>
      <c r="BI65" s="348"/>
      <c r="BJ65" s="348"/>
      <c r="BK65" s="348"/>
      <c r="BL65" s="348"/>
      <c r="BM65" s="348"/>
      <c r="BN65" s="348"/>
      <c r="BO65" s="348"/>
      <c r="BP65" s="348"/>
      <c r="BQ65" s="348"/>
      <c r="BR65" s="348"/>
      <c r="BS65" s="348"/>
      <c r="BT65" s="348"/>
      <c r="BU65" s="348"/>
      <c r="BV65" s="348"/>
      <c r="BW65" s="348"/>
      <c r="BX65" s="348"/>
      <c r="BY65" s="348"/>
      <c r="BZ65" s="348"/>
      <c r="CA65" s="348"/>
      <c r="CB65" s="348"/>
      <c r="CC65" s="348"/>
      <c r="CD65" s="348"/>
      <c r="CE65" s="348"/>
      <c r="CF65" s="348"/>
      <c r="CG65" s="348"/>
      <c r="CH65" s="348"/>
      <c r="CI65" s="348"/>
      <c r="CJ65" s="348"/>
      <c r="CK65" s="348"/>
      <c r="CL65" s="349"/>
      <c r="CM65" s="352"/>
      <c r="CN65" s="353"/>
      <c r="CO65" s="353"/>
      <c r="CP65" s="353"/>
      <c r="CQ65" s="353"/>
      <c r="CR65" s="353"/>
      <c r="CS65" s="353"/>
      <c r="CT65" s="353"/>
      <c r="CU65" s="353"/>
      <c r="CV65" s="353"/>
      <c r="CW65" s="353"/>
      <c r="CX65" s="353"/>
      <c r="CY65" s="353"/>
      <c r="CZ65" s="353"/>
      <c r="DA65" s="354"/>
      <c r="DB65" s="352"/>
      <c r="DC65" s="353"/>
      <c r="DD65" s="353"/>
      <c r="DE65" s="353"/>
      <c r="DF65" s="353"/>
      <c r="DG65" s="353"/>
      <c r="DH65" s="353"/>
      <c r="DI65" s="353"/>
      <c r="DJ65" s="353"/>
      <c r="DK65" s="353"/>
      <c r="DL65" s="353"/>
      <c r="DM65" s="353"/>
      <c r="DN65" s="353"/>
      <c r="DO65" s="353"/>
      <c r="DP65" s="353"/>
      <c r="DQ65" s="353"/>
      <c r="DR65" s="353"/>
      <c r="DS65" s="353"/>
      <c r="DT65" s="353"/>
      <c r="DU65" s="353"/>
      <c r="DV65" s="353"/>
      <c r="DW65" s="354"/>
      <c r="DX65" s="355">
        <f>DX66</f>
        <v>39</v>
      </c>
      <c r="DY65" s="356"/>
      <c r="DZ65" s="356"/>
      <c r="EA65" s="356"/>
      <c r="EB65" s="356"/>
      <c r="EC65" s="356"/>
      <c r="ED65" s="356"/>
      <c r="EE65" s="356"/>
      <c r="EF65" s="356"/>
      <c r="EG65" s="356"/>
      <c r="EH65" s="356"/>
      <c r="EI65" s="356"/>
      <c r="EJ65" s="356"/>
      <c r="EK65" s="356"/>
      <c r="EL65" s="356"/>
      <c r="EM65" s="356"/>
      <c r="EN65" s="356"/>
      <c r="EO65" s="356"/>
      <c r="EP65" s="356"/>
      <c r="EQ65" s="356"/>
      <c r="ER65" s="357"/>
    </row>
    <row r="66" spans="1:147" ht="24.75" customHeight="1">
      <c r="A66" s="67" t="s">
        <v>89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8"/>
      <c r="AH66" s="64"/>
      <c r="AI66" s="65"/>
      <c r="AJ66" s="65"/>
      <c r="AK66" s="65"/>
      <c r="AL66" s="65"/>
      <c r="AM66" s="65"/>
      <c r="AN66" s="65"/>
      <c r="AO66" s="65"/>
      <c r="AP66" s="66"/>
      <c r="AQ66" s="64">
        <v>307</v>
      </c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6"/>
      <c r="BF66" s="73">
        <v>1004</v>
      </c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5"/>
      <c r="BU66" s="76">
        <v>8430021000</v>
      </c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8"/>
      <c r="CM66" s="64">
        <v>612</v>
      </c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80"/>
      <c r="DB66" s="64">
        <v>262</v>
      </c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6"/>
      <c r="DX66" s="86">
        <v>39</v>
      </c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</row>
    <row r="67" spans="1:147" s="367" customFormat="1" ht="21" customHeight="1">
      <c r="A67" s="348" t="s">
        <v>106</v>
      </c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9"/>
      <c r="AH67" s="358"/>
      <c r="AI67" s="359"/>
      <c r="AJ67" s="359"/>
      <c r="AK67" s="359"/>
      <c r="AL67" s="359"/>
      <c r="AM67" s="359"/>
      <c r="AN67" s="359"/>
      <c r="AO67" s="359"/>
      <c r="AP67" s="360"/>
      <c r="AQ67" s="358"/>
      <c r="AR67" s="359"/>
      <c r="AS67" s="359"/>
      <c r="AT67" s="359"/>
      <c r="AU67" s="359"/>
      <c r="AV67" s="359"/>
      <c r="AW67" s="359"/>
      <c r="AX67" s="359"/>
      <c r="AY67" s="359"/>
      <c r="AZ67" s="359"/>
      <c r="BA67" s="359"/>
      <c r="BB67" s="359"/>
      <c r="BC67" s="359"/>
      <c r="BD67" s="359"/>
      <c r="BE67" s="360"/>
      <c r="BF67" s="361"/>
      <c r="BG67" s="362"/>
      <c r="BH67" s="362"/>
      <c r="BI67" s="362"/>
      <c r="BJ67" s="362"/>
      <c r="BK67" s="362"/>
      <c r="BL67" s="362"/>
      <c r="BM67" s="362"/>
      <c r="BN67" s="362"/>
      <c r="BO67" s="362"/>
      <c r="BP67" s="362"/>
      <c r="BQ67" s="362"/>
      <c r="BR67" s="362"/>
      <c r="BS67" s="362"/>
      <c r="BT67" s="363"/>
      <c r="BU67" s="364"/>
      <c r="BV67" s="365"/>
      <c r="BW67" s="365"/>
      <c r="BX67" s="365"/>
      <c r="BY67" s="365"/>
      <c r="BZ67" s="365"/>
      <c r="CA67" s="365"/>
      <c r="CB67" s="365"/>
      <c r="CC67" s="365"/>
      <c r="CD67" s="365"/>
      <c r="CE67" s="365"/>
      <c r="CF67" s="365"/>
      <c r="CG67" s="365"/>
      <c r="CH67" s="365"/>
      <c r="CI67" s="365"/>
      <c r="CJ67" s="365"/>
      <c r="CK67" s="365"/>
      <c r="CL67" s="366"/>
      <c r="CM67" s="358"/>
      <c r="CN67" s="359"/>
      <c r="CO67" s="359"/>
      <c r="CP67" s="359"/>
      <c r="CQ67" s="359"/>
      <c r="CR67" s="359"/>
      <c r="CS67" s="359"/>
      <c r="CT67" s="359"/>
      <c r="CU67" s="359"/>
      <c r="CV67" s="359"/>
      <c r="CW67" s="359"/>
      <c r="CX67" s="359"/>
      <c r="CY67" s="359"/>
      <c r="CZ67" s="359"/>
      <c r="DA67" s="360"/>
      <c r="DB67" s="358"/>
      <c r="DC67" s="359"/>
      <c r="DD67" s="359"/>
      <c r="DE67" s="359"/>
      <c r="DF67" s="359"/>
      <c r="DG67" s="359"/>
      <c r="DH67" s="359"/>
      <c r="DI67" s="359"/>
      <c r="DJ67" s="359"/>
      <c r="DK67" s="359"/>
      <c r="DL67" s="359"/>
      <c r="DM67" s="359"/>
      <c r="DN67" s="359"/>
      <c r="DO67" s="359"/>
      <c r="DP67" s="359"/>
      <c r="DQ67" s="359"/>
      <c r="DR67" s="359"/>
      <c r="DS67" s="359"/>
      <c r="DT67" s="359"/>
      <c r="DU67" s="359"/>
      <c r="DV67" s="359"/>
      <c r="DW67" s="360"/>
      <c r="DX67" s="368">
        <f>DX68+DX69+DX70+DX71+DX72</f>
        <v>2872</v>
      </c>
      <c r="DY67" s="369"/>
      <c r="DZ67" s="369"/>
      <c r="EA67" s="369"/>
      <c r="EB67" s="369"/>
      <c r="EC67" s="369"/>
      <c r="ED67" s="369"/>
      <c r="EE67" s="369"/>
      <c r="EF67" s="369"/>
      <c r="EG67" s="369"/>
      <c r="EH67" s="369"/>
      <c r="EI67" s="369"/>
      <c r="EJ67" s="369"/>
      <c r="EK67" s="369"/>
      <c r="EL67" s="369"/>
      <c r="EM67" s="369"/>
      <c r="EN67" s="369"/>
      <c r="EO67" s="369"/>
      <c r="EP67" s="369"/>
      <c r="EQ67" s="369"/>
    </row>
    <row r="68" spans="1:147" ht="12.75" customHeight="1">
      <c r="A68" s="155" t="s">
        <v>107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6"/>
      <c r="AH68" s="64"/>
      <c r="AI68" s="65"/>
      <c r="AJ68" s="65"/>
      <c r="AK68" s="65"/>
      <c r="AL68" s="65"/>
      <c r="AM68" s="65"/>
      <c r="AN68" s="65"/>
      <c r="AO68" s="65"/>
      <c r="AP68" s="66"/>
      <c r="AQ68" s="64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6"/>
      <c r="BF68" s="73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5"/>
      <c r="BU68" s="76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8"/>
      <c r="CM68" s="64">
        <v>180</v>
      </c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80"/>
      <c r="DB68" s="64">
        <v>211</v>
      </c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6"/>
      <c r="DX68" s="84">
        <v>70</v>
      </c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</row>
    <row r="69" spans="1:147" ht="15.75" customHeight="1">
      <c r="A69" s="67" t="s">
        <v>72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8"/>
      <c r="AH69" s="64"/>
      <c r="AI69" s="65"/>
      <c r="AJ69" s="65"/>
      <c r="AK69" s="65"/>
      <c r="AL69" s="65"/>
      <c r="AM69" s="65"/>
      <c r="AN69" s="65"/>
      <c r="AO69" s="65"/>
      <c r="AP69" s="66"/>
      <c r="AQ69" s="64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6"/>
      <c r="BF69" s="73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5"/>
      <c r="BU69" s="76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8"/>
      <c r="CM69" s="64">
        <v>180</v>
      </c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80"/>
      <c r="DB69" s="64">
        <v>213</v>
      </c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6"/>
      <c r="DX69" s="84">
        <v>22</v>
      </c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</row>
    <row r="70" spans="1:147" ht="22.5" customHeight="1">
      <c r="A70" s="67" t="s">
        <v>78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8"/>
      <c r="AH70" s="64"/>
      <c r="AI70" s="65"/>
      <c r="AJ70" s="65"/>
      <c r="AK70" s="65"/>
      <c r="AL70" s="65"/>
      <c r="AM70" s="65"/>
      <c r="AN70" s="65"/>
      <c r="AO70" s="65"/>
      <c r="AP70" s="66"/>
      <c r="AQ70" s="64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6"/>
      <c r="BF70" s="73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5"/>
      <c r="BU70" s="76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8"/>
      <c r="CM70" s="64">
        <v>180</v>
      </c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80"/>
      <c r="DB70" s="64">
        <v>225</v>
      </c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6"/>
      <c r="DX70" s="84">
        <v>150</v>
      </c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</row>
    <row r="71" spans="1:147" ht="21.75" customHeight="1">
      <c r="A71" s="67" t="s">
        <v>108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8"/>
      <c r="AH71" s="64"/>
      <c r="AI71" s="65"/>
      <c r="AJ71" s="65"/>
      <c r="AK71" s="65"/>
      <c r="AL71" s="65"/>
      <c r="AM71" s="65"/>
      <c r="AN71" s="65"/>
      <c r="AO71" s="65"/>
      <c r="AP71" s="66"/>
      <c r="AQ71" s="64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6"/>
      <c r="BF71" s="73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5"/>
      <c r="BU71" s="76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8"/>
      <c r="CM71" s="64">
        <v>180</v>
      </c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80"/>
      <c r="DB71" s="64">
        <v>310</v>
      </c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6"/>
      <c r="DX71" s="84">
        <v>35</v>
      </c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</row>
    <row r="72" spans="1:147" ht="21" customHeight="1">
      <c r="A72" s="67" t="s">
        <v>88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8"/>
      <c r="AH72" s="64"/>
      <c r="AI72" s="65"/>
      <c r="AJ72" s="65"/>
      <c r="AK72" s="65"/>
      <c r="AL72" s="65"/>
      <c r="AM72" s="65"/>
      <c r="AN72" s="65"/>
      <c r="AO72" s="65"/>
      <c r="AP72" s="66"/>
      <c r="AQ72" s="64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6"/>
      <c r="BF72" s="73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5"/>
      <c r="BU72" s="76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8"/>
      <c r="CM72" s="64">
        <v>180</v>
      </c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80"/>
      <c r="DB72" s="64">
        <v>340</v>
      </c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6"/>
      <c r="DX72" s="84">
        <v>2595</v>
      </c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</row>
    <row r="73" spans="1:147" s="357" customFormat="1" ht="15.75" customHeight="1">
      <c r="A73" s="370"/>
      <c r="B73" s="371" t="s">
        <v>7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4"/>
      <c r="AQ73" s="352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4"/>
      <c r="BF73" s="352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4"/>
      <c r="BU73" s="352"/>
      <c r="BV73" s="353"/>
      <c r="BW73" s="353"/>
      <c r="BX73" s="353"/>
      <c r="BY73" s="353"/>
      <c r="BZ73" s="353"/>
      <c r="CA73" s="353"/>
      <c r="CB73" s="353"/>
      <c r="CC73" s="353"/>
      <c r="CD73" s="353"/>
      <c r="CE73" s="353"/>
      <c r="CF73" s="353"/>
      <c r="CG73" s="353"/>
      <c r="CH73" s="353"/>
      <c r="CI73" s="353"/>
      <c r="CJ73" s="353"/>
      <c r="CK73" s="353"/>
      <c r="CL73" s="354"/>
      <c r="CM73" s="352"/>
      <c r="CN73" s="353"/>
      <c r="CO73" s="353"/>
      <c r="CP73" s="353"/>
      <c r="CQ73" s="353"/>
      <c r="CR73" s="353"/>
      <c r="CS73" s="353"/>
      <c r="CT73" s="353"/>
      <c r="CU73" s="353"/>
      <c r="CV73" s="353"/>
      <c r="CW73" s="353"/>
      <c r="CX73" s="353"/>
      <c r="CY73" s="353"/>
      <c r="CZ73" s="353"/>
      <c r="DA73" s="354"/>
      <c r="DB73" s="352"/>
      <c r="DC73" s="353"/>
      <c r="DD73" s="353"/>
      <c r="DE73" s="353"/>
      <c r="DF73" s="353"/>
      <c r="DG73" s="353"/>
      <c r="DH73" s="353"/>
      <c r="DI73" s="353"/>
      <c r="DJ73" s="353"/>
      <c r="DK73" s="353"/>
      <c r="DL73" s="353"/>
      <c r="DM73" s="353"/>
      <c r="DN73" s="353"/>
      <c r="DO73" s="353"/>
      <c r="DP73" s="353"/>
      <c r="DQ73" s="353"/>
      <c r="DR73" s="353"/>
      <c r="DS73" s="353"/>
      <c r="DT73" s="353"/>
      <c r="DU73" s="353"/>
      <c r="DV73" s="353"/>
      <c r="DW73" s="354"/>
      <c r="DX73" s="372">
        <f>DX65+DX64+DX67</f>
        <v>20356.2</v>
      </c>
      <c r="DY73" s="373"/>
      <c r="DZ73" s="373"/>
      <c r="EA73" s="373"/>
      <c r="EB73" s="373"/>
      <c r="EC73" s="373"/>
      <c r="ED73" s="373"/>
      <c r="EE73" s="373"/>
      <c r="EF73" s="373"/>
      <c r="EG73" s="373"/>
      <c r="EH73" s="373"/>
      <c r="EI73" s="373"/>
      <c r="EJ73" s="373"/>
      <c r="EK73" s="373"/>
      <c r="EL73" s="373"/>
      <c r="EM73" s="373"/>
      <c r="EN73" s="373"/>
      <c r="EO73" s="373"/>
      <c r="EP73" s="373"/>
      <c r="EQ73" s="373"/>
    </row>
    <row r="74" spans="1:147" s="54" customFormat="1" ht="12.75" customHeight="1" thickBot="1">
      <c r="A74" s="53"/>
      <c r="B74" s="9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54"/>
      <c r="AH74" s="96"/>
      <c r="AI74" s="65"/>
      <c r="AJ74" s="65"/>
      <c r="AK74" s="65"/>
      <c r="AL74" s="65"/>
      <c r="AM74" s="65"/>
      <c r="AN74" s="65"/>
      <c r="AO74" s="65"/>
      <c r="AP74" s="6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7"/>
      <c r="BF74" s="185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7"/>
      <c r="BU74" s="185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7"/>
      <c r="CM74" s="185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7"/>
      <c r="DB74" s="185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6"/>
      <c r="DT74" s="186"/>
      <c r="DU74" s="186"/>
      <c r="DV74" s="186"/>
      <c r="DW74" s="187"/>
      <c r="DX74" s="188"/>
      <c r="DY74" s="189"/>
      <c r="DZ74" s="189"/>
      <c r="EA74" s="189"/>
      <c r="EB74" s="189"/>
      <c r="EC74" s="189"/>
      <c r="ED74" s="189"/>
      <c r="EE74" s="189"/>
      <c r="EF74" s="189"/>
      <c r="EG74" s="189"/>
      <c r="EH74" s="189"/>
      <c r="EI74" s="189"/>
      <c r="EJ74" s="189"/>
      <c r="EK74" s="189"/>
      <c r="EL74" s="189"/>
      <c r="EM74" s="189"/>
      <c r="EN74" s="189"/>
      <c r="EO74" s="189"/>
      <c r="EP74" s="189"/>
      <c r="EQ74" s="189"/>
    </row>
    <row r="75" spans="126:147" s="55" customFormat="1" ht="13.5" customHeight="1" thickBot="1">
      <c r="DV75" s="56" t="s">
        <v>6</v>
      </c>
      <c r="DX75" s="183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</row>
    <row r="76" spans="1:147" ht="12">
      <c r="A76" s="9" t="s">
        <v>32</v>
      </c>
      <c r="AH76" s="191" t="s">
        <v>102</v>
      </c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P76" s="57" t="s">
        <v>103</v>
      </c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EK76" s="54"/>
      <c r="EL76" s="54"/>
      <c r="EM76" s="54"/>
      <c r="EN76" s="54"/>
      <c r="EO76" s="54"/>
      <c r="EP76" s="54"/>
      <c r="EQ76" s="54"/>
    </row>
    <row r="77" spans="34:147" ht="11.25" customHeight="1">
      <c r="AH77" s="193" t="s">
        <v>33</v>
      </c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58"/>
      <c r="BT77" s="193" t="s">
        <v>11</v>
      </c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P77" s="59" t="s">
        <v>12</v>
      </c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EK77" s="54"/>
      <c r="EL77" s="54"/>
      <c r="EM77" s="54"/>
      <c r="EN77" s="54"/>
      <c r="EO77" s="54"/>
      <c r="EP77" s="54"/>
      <c r="EQ77" s="54"/>
    </row>
    <row r="78" spans="34:87" ht="12"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</row>
    <row r="79" spans="2:43" ht="12">
      <c r="B79" s="15" t="s">
        <v>13</v>
      </c>
      <c r="C79" s="196" t="s">
        <v>120</v>
      </c>
      <c r="D79" s="196"/>
      <c r="E79" s="196"/>
      <c r="F79" s="196"/>
      <c r="G79" s="9" t="s">
        <v>13</v>
      </c>
      <c r="J79" s="191" t="s">
        <v>121</v>
      </c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0">
        <v>20</v>
      </c>
      <c r="AD79" s="190"/>
      <c r="AE79" s="190"/>
      <c r="AF79" s="190"/>
      <c r="AG79" s="247" t="s">
        <v>124</v>
      </c>
      <c r="AH79" s="247"/>
      <c r="AI79" s="247"/>
      <c r="AJ79" s="247"/>
      <c r="AK79" s="248"/>
      <c r="AL79" s="248"/>
      <c r="AM79" s="248"/>
      <c r="AN79" s="248"/>
      <c r="AO79" s="248"/>
      <c r="AP79" s="248"/>
      <c r="AQ79" s="248"/>
    </row>
    <row r="80" spans="1:27" ht="15.7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</sheetData>
  <sheetProtection/>
  <mergeCells count="442">
    <mergeCell ref="DX54:EQ54"/>
    <mergeCell ref="A64:DW64"/>
    <mergeCell ref="A65:CL65"/>
    <mergeCell ref="B54:AG54"/>
    <mergeCell ref="AH54:AP54"/>
    <mergeCell ref="AQ54:BE54"/>
    <mergeCell ref="BF54:BT54"/>
    <mergeCell ref="BU54:CL54"/>
    <mergeCell ref="CM54:DA54"/>
    <mergeCell ref="BF48:BT48"/>
    <mergeCell ref="B51:AG51"/>
    <mergeCell ref="AH51:AP51"/>
    <mergeCell ref="AQ51:BE51"/>
    <mergeCell ref="BF51:BT51"/>
    <mergeCell ref="BU51:CL51"/>
    <mergeCell ref="BF52:BT52"/>
    <mergeCell ref="BU52:CL52"/>
    <mergeCell ref="DX62:EQ62"/>
    <mergeCell ref="BU61:CL61"/>
    <mergeCell ref="AH49:AP49"/>
    <mergeCell ref="AQ46:BE46"/>
    <mergeCell ref="AQ49:BE49"/>
    <mergeCell ref="AQ45:BE45"/>
    <mergeCell ref="AH46:AP46"/>
    <mergeCell ref="AQ44:BE44"/>
    <mergeCell ref="BF44:BT44"/>
    <mergeCell ref="BU45:CL45"/>
    <mergeCell ref="BF45:BT45"/>
    <mergeCell ref="BU36:CL36"/>
    <mergeCell ref="AQ43:BE43"/>
    <mergeCell ref="BU44:CL44"/>
    <mergeCell ref="BF39:BT39"/>
    <mergeCell ref="BF41:BT41"/>
    <mergeCell ref="AQ36:BE36"/>
    <mergeCell ref="AQ40:BE40"/>
    <mergeCell ref="BF40:BT40"/>
    <mergeCell ref="AQ38:BE38"/>
    <mergeCell ref="BU38:CL38"/>
    <mergeCell ref="BF37:BT37"/>
    <mergeCell ref="BU37:CL37"/>
    <mergeCell ref="DX60:EQ60"/>
    <mergeCell ref="AQ39:BE39"/>
    <mergeCell ref="BF46:BT46"/>
    <mergeCell ref="AQ58:BE58"/>
    <mergeCell ref="BU46:CL46"/>
    <mergeCell ref="B43:AG43"/>
    <mergeCell ref="B49:AG49"/>
    <mergeCell ref="B48:AG48"/>
    <mergeCell ref="B46:AG46"/>
    <mergeCell ref="B50:AG50"/>
    <mergeCell ref="DY58:EQ58"/>
    <mergeCell ref="BU53:CL53"/>
    <mergeCell ref="AH48:AP48"/>
    <mergeCell ref="AQ48:BE48"/>
    <mergeCell ref="BF53:BT53"/>
    <mergeCell ref="AH58:AO58"/>
    <mergeCell ref="AH57:AP57"/>
    <mergeCell ref="AQ59:BE59"/>
    <mergeCell ref="AQ60:BE60"/>
    <mergeCell ref="AH60:AO60"/>
    <mergeCell ref="A62:AB62"/>
    <mergeCell ref="A61:AB61"/>
    <mergeCell ref="AQ74:BE74"/>
    <mergeCell ref="BF74:BT74"/>
    <mergeCell ref="BU63:CL63"/>
    <mergeCell ref="AQ63:BE63"/>
    <mergeCell ref="BU73:CL73"/>
    <mergeCell ref="AQ73:BE73"/>
    <mergeCell ref="BF68:BT68"/>
    <mergeCell ref="B73:AP73"/>
    <mergeCell ref="A63:AG63"/>
    <mergeCell ref="AQ67:BE67"/>
    <mergeCell ref="BF73:BT73"/>
    <mergeCell ref="A69:AG69"/>
    <mergeCell ref="AH69:AP69"/>
    <mergeCell ref="C79:F79"/>
    <mergeCell ref="BT77:CN77"/>
    <mergeCell ref="AG79:AQ79"/>
    <mergeCell ref="AH76:BR76"/>
    <mergeCell ref="BT76:CN76"/>
    <mergeCell ref="AH78:BB78"/>
    <mergeCell ref="AH77:BR77"/>
    <mergeCell ref="BD78:CI78"/>
    <mergeCell ref="AC79:AF79"/>
    <mergeCell ref="J79:AB79"/>
    <mergeCell ref="A66:AG66"/>
    <mergeCell ref="A58:AB58"/>
    <mergeCell ref="B52:AG52"/>
    <mergeCell ref="AH63:AP63"/>
    <mergeCell ref="CM60:DA60"/>
    <mergeCell ref="DB60:DW60"/>
    <mergeCell ref="DB62:DW62"/>
    <mergeCell ref="CM61:DA61"/>
    <mergeCell ref="DB61:DW61"/>
    <mergeCell ref="BU60:CL60"/>
    <mergeCell ref="DX30:EQ30"/>
    <mergeCell ref="AH34:AP34"/>
    <mergeCell ref="AH50:AP50"/>
    <mergeCell ref="A60:AB60"/>
    <mergeCell ref="B45:AG45"/>
    <mergeCell ref="DX61:EQ61"/>
    <mergeCell ref="B30:AG30"/>
    <mergeCell ref="CM26:DA26"/>
    <mergeCell ref="BU27:CL27"/>
    <mergeCell ref="BF26:BT26"/>
    <mergeCell ref="B29:AG29"/>
    <mergeCell ref="AQ30:BE30"/>
    <mergeCell ref="AQ29:BE29"/>
    <mergeCell ref="AH27:AP27"/>
    <mergeCell ref="B28:AG28"/>
    <mergeCell ref="AH30:AP30"/>
    <mergeCell ref="FN11:GJ11"/>
    <mergeCell ref="BX11:CA11"/>
    <mergeCell ref="CA12:CD12"/>
    <mergeCell ref="CE12:CJ12"/>
    <mergeCell ref="CK12:CN12"/>
    <mergeCell ref="FN12:GJ12"/>
    <mergeCell ref="FN16:GJ16"/>
    <mergeCell ref="FN17:GJ17"/>
    <mergeCell ref="AF16:EC16"/>
    <mergeCell ref="BI13:BL13"/>
    <mergeCell ref="CD13:CO13"/>
    <mergeCell ref="FN13:GJ13"/>
    <mergeCell ref="FN14:GJ14"/>
    <mergeCell ref="FN15:GJ15"/>
    <mergeCell ref="BP13:CC13"/>
    <mergeCell ref="DB29:DW29"/>
    <mergeCell ref="DB28:DW28"/>
    <mergeCell ref="AM17:EE17"/>
    <mergeCell ref="AC15:EC15"/>
    <mergeCell ref="AH29:AP29"/>
    <mergeCell ref="DN22:DP22"/>
    <mergeCell ref="AH28:AP28"/>
    <mergeCell ref="DX24:EQ26"/>
    <mergeCell ref="A27:AG27"/>
    <mergeCell ref="A15:AB15"/>
    <mergeCell ref="FN18:GJ18"/>
    <mergeCell ref="FN19:GJ19"/>
    <mergeCell ref="AQ24:DA25"/>
    <mergeCell ref="DB24:DW26"/>
    <mergeCell ref="CM28:DA28"/>
    <mergeCell ref="BU28:CL28"/>
    <mergeCell ref="A21:EQ21"/>
    <mergeCell ref="DB27:DW27"/>
    <mergeCell ref="CM27:DA27"/>
    <mergeCell ref="DX28:EQ28"/>
    <mergeCell ref="AQ28:BE28"/>
    <mergeCell ref="AH39:AP39"/>
    <mergeCell ref="AQ27:BE27"/>
    <mergeCell ref="DX27:EQ27"/>
    <mergeCell ref="DB35:DW35"/>
    <mergeCell ref="BU35:CL35"/>
    <mergeCell ref="BU31:CL31"/>
    <mergeCell ref="BF27:BT27"/>
    <mergeCell ref="DB30:DW30"/>
    <mergeCell ref="BU39:CL39"/>
    <mergeCell ref="CT2:EQ2"/>
    <mergeCell ref="CT3:EQ3"/>
    <mergeCell ref="CT4:EQ4"/>
    <mergeCell ref="A6:BR6"/>
    <mergeCell ref="A2:BR2"/>
    <mergeCell ref="A3:BR3"/>
    <mergeCell ref="A4:BR4"/>
    <mergeCell ref="A5:BR5"/>
    <mergeCell ref="CT6:EQ6"/>
    <mergeCell ref="CT5:FD5"/>
    <mergeCell ref="A7:T7"/>
    <mergeCell ref="AG9:AI9"/>
    <mergeCell ref="W7:AZ7"/>
    <mergeCell ref="W8:AZ8"/>
    <mergeCell ref="A8:T8"/>
    <mergeCell ref="AC9:AF9"/>
    <mergeCell ref="J9:AB9"/>
    <mergeCell ref="C9:F9"/>
    <mergeCell ref="DV9:DY9"/>
    <mergeCell ref="CT7:DM7"/>
    <mergeCell ref="DP7:EQ7"/>
    <mergeCell ref="CS9:DB9"/>
    <mergeCell ref="CT8:DM8"/>
    <mergeCell ref="DP8:EQ8"/>
    <mergeCell ref="DZ9:EB9"/>
    <mergeCell ref="DC9:DU9"/>
    <mergeCell ref="AQ26:BE26"/>
    <mergeCell ref="DX75:EQ75"/>
    <mergeCell ref="DB74:DW74"/>
    <mergeCell ref="DX74:EQ74"/>
    <mergeCell ref="BU74:CL74"/>
    <mergeCell ref="CM74:DA74"/>
    <mergeCell ref="DX73:EQ73"/>
    <mergeCell ref="DB73:DW73"/>
    <mergeCell ref="CM73:DA73"/>
    <mergeCell ref="AQ41:BE41"/>
    <mergeCell ref="V18:DP18"/>
    <mergeCell ref="BU26:CL26"/>
    <mergeCell ref="AH53:AP53"/>
    <mergeCell ref="AQ50:BE50"/>
    <mergeCell ref="B47:AG47"/>
    <mergeCell ref="B32:AG32"/>
    <mergeCell ref="BF38:BT38"/>
    <mergeCell ref="BF28:BT28"/>
    <mergeCell ref="B53:AG53"/>
    <mergeCell ref="BF31:BT31"/>
    <mergeCell ref="A59:AB59"/>
    <mergeCell ref="A24:AG26"/>
    <mergeCell ref="AH24:AP26"/>
    <mergeCell ref="AQ55:BE55"/>
    <mergeCell ref="B56:AG56"/>
    <mergeCell ref="AQ57:BE57"/>
    <mergeCell ref="A55:AB55"/>
    <mergeCell ref="AI55:AO55"/>
    <mergeCell ref="AQ47:BE47"/>
    <mergeCell ref="AQ31:BE31"/>
    <mergeCell ref="AH31:AP31"/>
    <mergeCell ref="AQ33:BE33"/>
    <mergeCell ref="BF33:BT33"/>
    <mergeCell ref="B35:AG35"/>
    <mergeCell ref="AQ35:BE35"/>
    <mergeCell ref="BF36:BT36"/>
    <mergeCell ref="B31:AG31"/>
    <mergeCell ref="B37:AG37"/>
    <mergeCell ref="AQ32:BE32"/>
    <mergeCell ref="BF32:BT32"/>
    <mergeCell ref="B39:AG39"/>
    <mergeCell ref="B40:AG40"/>
    <mergeCell ref="B36:AG36"/>
    <mergeCell ref="AH35:AP35"/>
    <mergeCell ref="B34:AG34"/>
    <mergeCell ref="AH36:AP36"/>
    <mergeCell ref="AQ37:BE37"/>
    <mergeCell ref="BU32:CL32"/>
    <mergeCell ref="BF34:BT34"/>
    <mergeCell ref="BF43:BT43"/>
    <mergeCell ref="AH37:AP37"/>
    <mergeCell ref="AH32:AP32"/>
    <mergeCell ref="AH42:AP42"/>
    <mergeCell ref="AQ34:BE34"/>
    <mergeCell ref="AH43:AP43"/>
    <mergeCell ref="AH40:AP40"/>
    <mergeCell ref="BU41:CL41"/>
    <mergeCell ref="AH62:AO62"/>
    <mergeCell ref="AH56:AP56"/>
    <mergeCell ref="AQ56:BE56"/>
    <mergeCell ref="AH59:AO59"/>
    <mergeCell ref="AH61:AO61"/>
    <mergeCell ref="AH47:AP47"/>
    <mergeCell ref="AQ61:BE61"/>
    <mergeCell ref="AQ62:BE62"/>
    <mergeCell ref="AH52:AP52"/>
    <mergeCell ref="AQ52:BE52"/>
    <mergeCell ref="BF62:BT62"/>
    <mergeCell ref="B74:AG74"/>
    <mergeCell ref="AH74:AP74"/>
    <mergeCell ref="A68:AG68"/>
    <mergeCell ref="AH68:AP68"/>
    <mergeCell ref="A72:AG72"/>
    <mergeCell ref="AH72:AP72"/>
    <mergeCell ref="AH70:AP70"/>
    <mergeCell ref="A71:AG71"/>
    <mergeCell ref="AH71:AP71"/>
    <mergeCell ref="CM52:DA52"/>
    <mergeCell ref="CM53:DA53"/>
    <mergeCell ref="CM50:DA50"/>
    <mergeCell ref="BU57:CL57"/>
    <mergeCell ref="BU55:CL55"/>
    <mergeCell ref="BF57:BT57"/>
    <mergeCell ref="BF55:BT55"/>
    <mergeCell ref="CM51:DA51"/>
    <mergeCell ref="BF58:BT58"/>
    <mergeCell ref="BF66:BT66"/>
    <mergeCell ref="DX35:EQ35"/>
    <mergeCell ref="DB37:DW37"/>
    <mergeCell ref="CM37:DA37"/>
    <mergeCell ref="DX37:EQ37"/>
    <mergeCell ref="BF35:BT35"/>
    <mergeCell ref="CM36:DA36"/>
    <mergeCell ref="DX36:EQ36"/>
    <mergeCell ref="CM35:DA35"/>
    <mergeCell ref="DB36:DW36"/>
    <mergeCell ref="DX32:EQ32"/>
    <mergeCell ref="BU34:CL34"/>
    <mergeCell ref="CM34:DA34"/>
    <mergeCell ref="DB34:DW34"/>
    <mergeCell ref="DX34:EQ34"/>
    <mergeCell ref="DX33:EQ33"/>
    <mergeCell ref="DB32:DW32"/>
    <mergeCell ref="CM32:DA32"/>
    <mergeCell ref="DB33:DW33"/>
    <mergeCell ref="AH38:AP38"/>
    <mergeCell ref="B38:AG38"/>
    <mergeCell ref="AH41:AP41"/>
    <mergeCell ref="B41:AG41"/>
    <mergeCell ref="B33:AG33"/>
    <mergeCell ref="AH33:AP33"/>
    <mergeCell ref="CM41:DA41"/>
    <mergeCell ref="DB40:DW40"/>
    <mergeCell ref="B42:AG42"/>
    <mergeCell ref="DX38:EQ38"/>
    <mergeCell ref="CM39:DA39"/>
    <mergeCell ref="DB39:DW39"/>
    <mergeCell ref="DB38:DW38"/>
    <mergeCell ref="CM38:DA38"/>
    <mergeCell ref="DX39:EQ39"/>
    <mergeCell ref="DX41:EQ41"/>
    <mergeCell ref="BU40:CL40"/>
    <mergeCell ref="CM40:DA40"/>
    <mergeCell ref="DB41:DW41"/>
    <mergeCell ref="DX40:EQ40"/>
    <mergeCell ref="DB43:DW43"/>
    <mergeCell ref="DB42:DW42"/>
    <mergeCell ref="AQ42:BE42"/>
    <mergeCell ref="DX43:EQ43"/>
    <mergeCell ref="BF42:BT42"/>
    <mergeCell ref="BU43:CL43"/>
    <mergeCell ref="DX42:EQ42"/>
    <mergeCell ref="BU42:CL42"/>
    <mergeCell ref="CM42:DA42"/>
    <mergeCell ref="CM43:DA43"/>
    <mergeCell ref="DB44:DW44"/>
    <mergeCell ref="CM46:DA46"/>
    <mergeCell ref="DB45:DW45"/>
    <mergeCell ref="BU48:CL48"/>
    <mergeCell ref="DX45:EQ45"/>
    <mergeCell ref="DB48:DW48"/>
    <mergeCell ref="CM45:DA45"/>
    <mergeCell ref="DX48:EQ48"/>
    <mergeCell ref="CM48:DA48"/>
    <mergeCell ref="CM49:DA49"/>
    <mergeCell ref="DB47:DW47"/>
    <mergeCell ref="DX47:EQ47"/>
    <mergeCell ref="DX44:EQ44"/>
    <mergeCell ref="CM44:DA44"/>
    <mergeCell ref="DB59:DW59"/>
    <mergeCell ref="DX56:EQ56"/>
    <mergeCell ref="DB49:DW49"/>
    <mergeCell ref="DX49:EQ49"/>
    <mergeCell ref="DB55:DL55"/>
    <mergeCell ref="DX46:EQ46"/>
    <mergeCell ref="DX59:EQ59"/>
    <mergeCell ref="DX57:EQ57"/>
    <mergeCell ref="DB56:DW56"/>
    <mergeCell ref="DX53:EQ53"/>
    <mergeCell ref="DB50:DW50"/>
    <mergeCell ref="DX50:EQ50"/>
    <mergeCell ref="DX52:EQ52"/>
    <mergeCell ref="DX55:EQ55"/>
    <mergeCell ref="DB52:DW52"/>
    <mergeCell ref="DB51:DW51"/>
    <mergeCell ref="DX51:EQ51"/>
    <mergeCell ref="DB54:DW54"/>
    <mergeCell ref="B57:AG57"/>
    <mergeCell ref="BU56:CL56"/>
    <mergeCell ref="BU47:CL47"/>
    <mergeCell ref="B44:AG44"/>
    <mergeCell ref="AH44:AP44"/>
    <mergeCell ref="BF47:BT47"/>
    <mergeCell ref="AQ53:BE53"/>
    <mergeCell ref="AH45:AP45"/>
    <mergeCell ref="BF50:BT50"/>
    <mergeCell ref="BF49:BT49"/>
    <mergeCell ref="BF29:BT29"/>
    <mergeCell ref="BF30:BT30"/>
    <mergeCell ref="BU30:CL30"/>
    <mergeCell ref="BU29:CL29"/>
    <mergeCell ref="DX29:EQ29"/>
    <mergeCell ref="DX31:EQ31"/>
    <mergeCell ref="DB31:DW31"/>
    <mergeCell ref="CM31:DA31"/>
    <mergeCell ref="CM29:DA29"/>
    <mergeCell ref="CM30:DA30"/>
    <mergeCell ref="BU33:CL33"/>
    <mergeCell ref="CM33:DA33"/>
    <mergeCell ref="BU62:CL62"/>
    <mergeCell ref="BU50:CL50"/>
    <mergeCell ref="DB46:DW46"/>
    <mergeCell ref="DB53:DW53"/>
    <mergeCell ref="BU49:CL49"/>
    <mergeCell ref="DB58:DW58"/>
    <mergeCell ref="DB57:DW57"/>
    <mergeCell ref="CM59:DA59"/>
    <mergeCell ref="BU58:CL58"/>
    <mergeCell ref="CM56:DA56"/>
    <mergeCell ref="CM58:DA58"/>
    <mergeCell ref="CM57:DA57"/>
    <mergeCell ref="BF61:BT61"/>
    <mergeCell ref="CM55:DA55"/>
    <mergeCell ref="BF56:BT56"/>
    <mergeCell ref="BF59:BT59"/>
    <mergeCell ref="BU59:CL59"/>
    <mergeCell ref="BF60:BT60"/>
    <mergeCell ref="CM47:DA47"/>
    <mergeCell ref="CM62:DA62"/>
    <mergeCell ref="CM65:DA65"/>
    <mergeCell ref="DB65:DW65"/>
    <mergeCell ref="DX64:EQ64"/>
    <mergeCell ref="DB63:DW63"/>
    <mergeCell ref="DX65:EQ65"/>
    <mergeCell ref="DX63:EQ63"/>
    <mergeCell ref="AH66:AP66"/>
    <mergeCell ref="DX66:EQ66"/>
    <mergeCell ref="BF63:BT63"/>
    <mergeCell ref="CM63:DA63"/>
    <mergeCell ref="CM66:DA66"/>
    <mergeCell ref="DB66:DW66"/>
    <mergeCell ref="BU66:CL66"/>
    <mergeCell ref="AQ66:BE66"/>
    <mergeCell ref="AQ72:BE72"/>
    <mergeCell ref="BF72:BT72"/>
    <mergeCell ref="BU72:CL72"/>
    <mergeCell ref="CM72:DA72"/>
    <mergeCell ref="AQ71:BE71"/>
    <mergeCell ref="BF71:BT71"/>
    <mergeCell ref="CM71:DA71"/>
    <mergeCell ref="BU70:CL70"/>
    <mergeCell ref="CM70:DA70"/>
    <mergeCell ref="BU71:CL71"/>
    <mergeCell ref="BF70:BT70"/>
    <mergeCell ref="DX72:EQ72"/>
    <mergeCell ref="DX71:EQ71"/>
    <mergeCell ref="DX70:EQ70"/>
    <mergeCell ref="DB70:DW70"/>
    <mergeCell ref="DB71:DW71"/>
    <mergeCell ref="DB72:DW72"/>
    <mergeCell ref="DX69:EQ69"/>
    <mergeCell ref="DX67:EQ67"/>
    <mergeCell ref="BU67:CL67"/>
    <mergeCell ref="CM68:DA68"/>
    <mergeCell ref="DB68:DW68"/>
    <mergeCell ref="DB69:DW69"/>
    <mergeCell ref="DX68:EQ68"/>
    <mergeCell ref="DB67:DW67"/>
    <mergeCell ref="CM67:DA67"/>
    <mergeCell ref="BU68:CL68"/>
    <mergeCell ref="BU69:CL69"/>
    <mergeCell ref="CM69:DA69"/>
    <mergeCell ref="BF67:BT67"/>
    <mergeCell ref="BF69:BT69"/>
    <mergeCell ref="AQ68:BE68"/>
    <mergeCell ref="AQ70:BE70"/>
    <mergeCell ref="A67:AG67"/>
    <mergeCell ref="AQ69:BE69"/>
    <mergeCell ref="A70:AG70"/>
    <mergeCell ref="AH67:AP67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278" t="s">
        <v>53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8"/>
      <c r="EI2" s="278"/>
      <c r="EJ2" s="278"/>
      <c r="EK2" s="278"/>
      <c r="EL2" s="278"/>
      <c r="EM2" s="278"/>
      <c r="EN2" s="278"/>
      <c r="EO2" s="278"/>
      <c r="EP2" s="278"/>
      <c r="EQ2" s="278"/>
      <c r="ER2" s="278"/>
      <c r="ES2" s="278"/>
      <c r="ET2" s="278"/>
      <c r="EU2" s="278"/>
      <c r="EV2" s="278"/>
      <c r="EW2" s="278"/>
      <c r="EX2" s="278"/>
      <c r="EY2" s="278"/>
      <c r="EZ2" s="278"/>
      <c r="FA2" s="278"/>
      <c r="FB2" s="278"/>
      <c r="FC2" s="278"/>
      <c r="FD2" s="278"/>
      <c r="FE2" s="278"/>
      <c r="FF2" s="278"/>
      <c r="FG2" s="278"/>
      <c r="FH2" s="278"/>
      <c r="FI2" s="278"/>
      <c r="FJ2" s="278"/>
      <c r="FK2" s="278"/>
    </row>
    <row r="3" spans="102:107" s="14" customFormat="1" ht="12">
      <c r="CX3" s="15" t="s">
        <v>54</v>
      </c>
      <c r="CY3" s="195"/>
      <c r="CZ3" s="195"/>
      <c r="DA3" s="195"/>
      <c r="DB3" s="9" t="s">
        <v>46</v>
      </c>
      <c r="DC3" s="9"/>
    </row>
    <row r="5" spans="1:167" ht="12.75" customHeight="1">
      <c r="A5" s="288" t="s">
        <v>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9"/>
      <c r="AH5" s="294" t="s">
        <v>1</v>
      </c>
      <c r="AI5" s="295"/>
      <c r="AJ5" s="295"/>
      <c r="AK5" s="295"/>
      <c r="AL5" s="295"/>
      <c r="AM5" s="295"/>
      <c r="AN5" s="295"/>
      <c r="AO5" s="295"/>
      <c r="AP5" s="296"/>
      <c r="AQ5" s="279" t="s">
        <v>4</v>
      </c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1"/>
      <c r="DB5" s="254" t="s">
        <v>48</v>
      </c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6"/>
      <c r="DX5" s="19"/>
      <c r="DY5" s="20"/>
      <c r="DZ5" s="20"/>
      <c r="EA5" s="20"/>
      <c r="EB5" s="20"/>
      <c r="EC5" s="20"/>
      <c r="ED5" s="20"/>
      <c r="EE5" s="24"/>
      <c r="EF5" s="24"/>
      <c r="EG5" s="24"/>
      <c r="EH5" s="24"/>
      <c r="EI5" s="24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2" t="s">
        <v>52</v>
      </c>
      <c r="EU5" s="285"/>
      <c r="EV5" s="285"/>
      <c r="EW5" s="285"/>
      <c r="EX5" s="23" t="s">
        <v>46</v>
      </c>
      <c r="EY5" s="23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</row>
    <row r="6" spans="1:167" ht="3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1"/>
      <c r="AH6" s="297"/>
      <c r="AI6" s="298"/>
      <c r="AJ6" s="298"/>
      <c r="AK6" s="298"/>
      <c r="AL6" s="298"/>
      <c r="AM6" s="298"/>
      <c r="AN6" s="298"/>
      <c r="AO6" s="298"/>
      <c r="AP6" s="299"/>
      <c r="AQ6" s="303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5"/>
      <c r="DB6" s="257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9"/>
      <c r="DX6" s="21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25.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3"/>
      <c r="AH7" s="300"/>
      <c r="AI7" s="301"/>
      <c r="AJ7" s="301"/>
      <c r="AK7" s="301"/>
      <c r="AL7" s="301"/>
      <c r="AM7" s="301"/>
      <c r="AN7" s="301"/>
      <c r="AO7" s="301"/>
      <c r="AP7" s="302"/>
      <c r="AQ7" s="275" t="s">
        <v>2</v>
      </c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7"/>
      <c r="BF7" s="275" t="s">
        <v>43</v>
      </c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7"/>
      <c r="BU7" s="275" t="s">
        <v>3</v>
      </c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7"/>
      <c r="CM7" s="275" t="s">
        <v>41</v>
      </c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60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2"/>
      <c r="DX7" s="275" t="s">
        <v>51</v>
      </c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7"/>
      <c r="ER7" s="275" t="s">
        <v>5</v>
      </c>
      <c r="ES7" s="276"/>
      <c r="ET7" s="276"/>
      <c r="EU7" s="276"/>
      <c r="EV7" s="276"/>
      <c r="EW7" s="276"/>
      <c r="EX7" s="276"/>
      <c r="EY7" s="276"/>
      <c r="EZ7" s="276"/>
      <c r="FA7" s="276"/>
      <c r="FB7" s="277"/>
      <c r="FC7" s="276" t="s">
        <v>50</v>
      </c>
      <c r="FD7" s="276"/>
      <c r="FE7" s="276"/>
      <c r="FF7" s="276"/>
      <c r="FG7" s="276"/>
      <c r="FH7" s="276"/>
      <c r="FI7" s="276"/>
      <c r="FJ7" s="276"/>
      <c r="FK7" s="276"/>
    </row>
    <row r="8" spans="1:167" ht="12.75" thickBot="1">
      <c r="A8" s="273">
        <v>1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4"/>
      <c r="AH8" s="279">
        <v>2</v>
      </c>
      <c r="AI8" s="280"/>
      <c r="AJ8" s="280"/>
      <c r="AK8" s="280"/>
      <c r="AL8" s="280"/>
      <c r="AM8" s="280"/>
      <c r="AN8" s="280"/>
      <c r="AO8" s="280"/>
      <c r="AP8" s="281"/>
      <c r="AQ8" s="279">
        <v>3</v>
      </c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1"/>
      <c r="BF8" s="279">
        <v>4</v>
      </c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1"/>
      <c r="BU8" s="279">
        <v>5</v>
      </c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1"/>
      <c r="CM8" s="279">
        <v>6</v>
      </c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1"/>
      <c r="DB8" s="279">
        <v>7</v>
      </c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1"/>
      <c r="DX8" s="279">
        <v>8</v>
      </c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1"/>
      <c r="ER8" s="319">
        <v>9</v>
      </c>
      <c r="ES8" s="314"/>
      <c r="ET8" s="314"/>
      <c r="EU8" s="314"/>
      <c r="EV8" s="314"/>
      <c r="EW8" s="314"/>
      <c r="EX8" s="314"/>
      <c r="EY8" s="314"/>
      <c r="EZ8" s="314"/>
      <c r="FA8" s="314"/>
      <c r="FB8" s="320"/>
      <c r="FC8" s="314">
        <v>10</v>
      </c>
      <c r="FD8" s="314"/>
      <c r="FE8" s="314"/>
      <c r="FF8" s="314"/>
      <c r="FG8" s="314"/>
      <c r="FH8" s="314"/>
      <c r="FI8" s="314"/>
      <c r="FJ8" s="314"/>
      <c r="FK8" s="314"/>
    </row>
    <row r="9" spans="1:167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7"/>
      <c r="AI9" s="264"/>
      <c r="AJ9" s="264"/>
      <c r="AK9" s="264"/>
      <c r="AL9" s="264"/>
      <c r="AM9" s="264"/>
      <c r="AN9" s="264"/>
      <c r="AO9" s="264"/>
      <c r="AP9" s="265"/>
      <c r="AQ9" s="263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5"/>
      <c r="BF9" s="263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5"/>
      <c r="BU9" s="263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5"/>
      <c r="CM9" s="263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5"/>
      <c r="DB9" s="263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5"/>
      <c r="DX9" s="266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8"/>
      <c r="ER9" s="266"/>
      <c r="ES9" s="267"/>
      <c r="ET9" s="267"/>
      <c r="EU9" s="267"/>
      <c r="EV9" s="267"/>
      <c r="EW9" s="267"/>
      <c r="EX9" s="267"/>
      <c r="EY9" s="267"/>
      <c r="EZ9" s="267"/>
      <c r="FA9" s="267"/>
      <c r="FB9" s="268"/>
      <c r="FC9" s="264"/>
      <c r="FD9" s="264"/>
      <c r="FE9" s="264"/>
      <c r="FF9" s="264"/>
      <c r="FG9" s="264"/>
      <c r="FH9" s="264"/>
      <c r="FI9" s="264"/>
      <c r="FJ9" s="264"/>
      <c r="FK9" s="315"/>
    </row>
    <row r="10" spans="1:167" s="8" customFormat="1" ht="12" customHeight="1" thickBo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9"/>
      <c r="AI10" s="310"/>
      <c r="AJ10" s="310"/>
      <c r="AK10" s="310"/>
      <c r="AL10" s="310"/>
      <c r="AM10" s="310"/>
      <c r="AN10" s="310"/>
      <c r="AO10" s="310"/>
      <c r="AP10" s="311"/>
      <c r="AQ10" s="269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1"/>
      <c r="BF10" s="269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1"/>
      <c r="BU10" s="269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1"/>
      <c r="CM10" s="269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1"/>
      <c r="DB10" s="269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1"/>
      <c r="DX10" s="272"/>
      <c r="DY10" s="273"/>
      <c r="DZ10" s="273"/>
      <c r="EA10" s="273"/>
      <c r="EB10" s="273"/>
      <c r="EC10" s="273"/>
      <c r="ED10" s="273"/>
      <c r="EE10" s="273"/>
      <c r="EF10" s="273"/>
      <c r="EG10" s="273"/>
      <c r="EH10" s="273"/>
      <c r="EI10" s="273"/>
      <c r="EJ10" s="273"/>
      <c r="EK10" s="273"/>
      <c r="EL10" s="273"/>
      <c r="EM10" s="273"/>
      <c r="EN10" s="273"/>
      <c r="EO10" s="273"/>
      <c r="EP10" s="273"/>
      <c r="EQ10" s="274"/>
      <c r="ER10" s="272"/>
      <c r="ES10" s="273"/>
      <c r="ET10" s="273"/>
      <c r="EU10" s="273"/>
      <c r="EV10" s="273"/>
      <c r="EW10" s="273"/>
      <c r="EX10" s="273"/>
      <c r="EY10" s="273"/>
      <c r="EZ10" s="273"/>
      <c r="FA10" s="273"/>
      <c r="FB10" s="274"/>
      <c r="FC10" s="270"/>
      <c r="FD10" s="270"/>
      <c r="FE10" s="270"/>
      <c r="FF10" s="270"/>
      <c r="FG10" s="270"/>
      <c r="FH10" s="270"/>
      <c r="FI10" s="270"/>
      <c r="FJ10" s="270"/>
      <c r="FK10" s="316"/>
    </row>
    <row r="11" spans="1:167" s="8" customFormat="1" ht="12.75" customHeight="1" thickBot="1">
      <c r="A11" s="306" t="s">
        <v>7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7"/>
      <c r="AQ11" s="309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1"/>
      <c r="BF11" s="312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1"/>
      <c r="BU11" s="312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1"/>
      <c r="CM11" s="312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1"/>
      <c r="DB11" s="312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1"/>
      <c r="DX11" s="272"/>
      <c r="DY11" s="273"/>
      <c r="DZ11" s="273"/>
      <c r="EA11" s="273"/>
      <c r="EB11" s="273"/>
      <c r="EC11" s="273"/>
      <c r="ED11" s="273"/>
      <c r="EE11" s="273"/>
      <c r="EF11" s="273"/>
      <c r="EG11" s="273"/>
      <c r="EH11" s="273"/>
      <c r="EI11" s="273"/>
      <c r="EJ11" s="273"/>
      <c r="EK11" s="273"/>
      <c r="EL11" s="273"/>
      <c r="EM11" s="273"/>
      <c r="EN11" s="273"/>
      <c r="EO11" s="273"/>
      <c r="EP11" s="273"/>
      <c r="EQ11" s="274"/>
      <c r="ER11" s="272" t="s">
        <v>49</v>
      </c>
      <c r="ES11" s="273"/>
      <c r="ET11" s="273"/>
      <c r="EU11" s="273"/>
      <c r="EV11" s="273"/>
      <c r="EW11" s="273"/>
      <c r="EX11" s="273"/>
      <c r="EY11" s="273"/>
      <c r="EZ11" s="273"/>
      <c r="FA11" s="273"/>
      <c r="FB11" s="274"/>
      <c r="FC11" s="270" t="s">
        <v>49</v>
      </c>
      <c r="FD11" s="270"/>
      <c r="FE11" s="270"/>
      <c r="FF11" s="270"/>
      <c r="FG11" s="270"/>
      <c r="FH11" s="270"/>
      <c r="FI11" s="270"/>
      <c r="FJ11" s="270"/>
      <c r="FK11" s="316"/>
    </row>
    <row r="12" spans="126:167" s="16" customFormat="1" ht="12.75" customHeight="1" thickBot="1">
      <c r="DV12" s="17" t="s">
        <v>6</v>
      </c>
      <c r="DX12" s="282"/>
      <c r="DY12" s="283"/>
      <c r="DZ12" s="283"/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4"/>
      <c r="ER12" s="313" t="s">
        <v>49</v>
      </c>
      <c r="ES12" s="283"/>
      <c r="ET12" s="283"/>
      <c r="EU12" s="283"/>
      <c r="EV12" s="283"/>
      <c r="EW12" s="283"/>
      <c r="EX12" s="283"/>
      <c r="EY12" s="283"/>
      <c r="EZ12" s="283"/>
      <c r="FA12" s="283"/>
      <c r="FB12" s="284"/>
      <c r="FC12" s="317" t="s">
        <v>49</v>
      </c>
      <c r="FD12" s="317"/>
      <c r="FE12" s="317"/>
      <c r="FF12" s="317"/>
      <c r="FG12" s="317"/>
      <c r="FH12" s="317"/>
      <c r="FI12" s="317"/>
      <c r="FJ12" s="317"/>
      <c r="FK12" s="318"/>
    </row>
    <row r="15" spans="106:111" s="14" customFormat="1" ht="12">
      <c r="DB15" s="15" t="s">
        <v>55</v>
      </c>
      <c r="DC15" s="195"/>
      <c r="DD15" s="195"/>
      <c r="DE15" s="195"/>
      <c r="DF15" s="9" t="s">
        <v>46</v>
      </c>
      <c r="DG15" s="9"/>
    </row>
    <row r="17" spans="1:167" ht="12.75" customHeight="1">
      <c r="A17" s="288" t="s">
        <v>0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9"/>
      <c r="AH17" s="294" t="s">
        <v>1</v>
      </c>
      <c r="AI17" s="295"/>
      <c r="AJ17" s="295"/>
      <c r="AK17" s="295"/>
      <c r="AL17" s="295"/>
      <c r="AM17" s="295"/>
      <c r="AN17" s="295"/>
      <c r="AO17" s="295"/>
      <c r="AP17" s="296"/>
      <c r="AQ17" s="279" t="s">
        <v>4</v>
      </c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1"/>
      <c r="DB17" s="254" t="s">
        <v>48</v>
      </c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6"/>
      <c r="DX17" s="19"/>
      <c r="DY17" s="20"/>
      <c r="DZ17" s="20"/>
      <c r="EA17" s="20"/>
      <c r="EB17" s="20"/>
      <c r="EC17" s="20"/>
      <c r="ED17" s="20"/>
      <c r="EE17" s="24"/>
      <c r="EF17" s="24"/>
      <c r="EG17" s="24"/>
      <c r="EH17" s="24"/>
      <c r="EI17" s="24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2" t="s">
        <v>52</v>
      </c>
      <c r="EU17" s="285"/>
      <c r="EV17" s="285"/>
      <c r="EW17" s="285"/>
      <c r="EX17" s="23" t="s">
        <v>46</v>
      </c>
      <c r="EY17" s="23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</row>
    <row r="18" spans="1:167" ht="3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1"/>
      <c r="AH18" s="297"/>
      <c r="AI18" s="298"/>
      <c r="AJ18" s="298"/>
      <c r="AK18" s="298"/>
      <c r="AL18" s="298"/>
      <c r="AM18" s="298"/>
      <c r="AN18" s="298"/>
      <c r="AO18" s="298"/>
      <c r="AP18" s="299"/>
      <c r="AQ18" s="303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5"/>
      <c r="DB18" s="257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9"/>
      <c r="DX18" s="21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25.5" customHeight="1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3"/>
      <c r="AH19" s="300"/>
      <c r="AI19" s="301"/>
      <c r="AJ19" s="301"/>
      <c r="AK19" s="301"/>
      <c r="AL19" s="301"/>
      <c r="AM19" s="301"/>
      <c r="AN19" s="301"/>
      <c r="AO19" s="301"/>
      <c r="AP19" s="302"/>
      <c r="AQ19" s="275" t="s">
        <v>2</v>
      </c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7"/>
      <c r="BF19" s="275" t="s">
        <v>43</v>
      </c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7"/>
      <c r="BU19" s="275" t="s">
        <v>3</v>
      </c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7"/>
      <c r="CM19" s="275" t="s">
        <v>41</v>
      </c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60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2"/>
      <c r="DX19" s="275" t="s">
        <v>51</v>
      </c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7"/>
      <c r="ER19" s="275" t="s">
        <v>5</v>
      </c>
      <c r="ES19" s="276"/>
      <c r="ET19" s="276"/>
      <c r="EU19" s="276"/>
      <c r="EV19" s="276"/>
      <c r="EW19" s="276"/>
      <c r="EX19" s="276"/>
      <c r="EY19" s="276"/>
      <c r="EZ19" s="276"/>
      <c r="FA19" s="276"/>
      <c r="FB19" s="277"/>
      <c r="FC19" s="276" t="s">
        <v>50</v>
      </c>
      <c r="FD19" s="276"/>
      <c r="FE19" s="276"/>
      <c r="FF19" s="276"/>
      <c r="FG19" s="276"/>
      <c r="FH19" s="276"/>
      <c r="FI19" s="276"/>
      <c r="FJ19" s="276"/>
      <c r="FK19" s="276"/>
    </row>
    <row r="20" spans="1:167" ht="12.75" thickBot="1">
      <c r="A20" s="273">
        <v>1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4"/>
      <c r="AH20" s="279">
        <v>2</v>
      </c>
      <c r="AI20" s="280"/>
      <c r="AJ20" s="280"/>
      <c r="AK20" s="280"/>
      <c r="AL20" s="280"/>
      <c r="AM20" s="280"/>
      <c r="AN20" s="280"/>
      <c r="AO20" s="280"/>
      <c r="AP20" s="281"/>
      <c r="AQ20" s="279">
        <v>3</v>
      </c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1"/>
      <c r="BF20" s="279">
        <v>4</v>
      </c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1"/>
      <c r="BU20" s="279">
        <v>5</v>
      </c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1"/>
      <c r="CM20" s="279">
        <v>6</v>
      </c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1"/>
      <c r="DB20" s="279">
        <v>7</v>
      </c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0"/>
      <c r="DN20" s="280"/>
      <c r="DO20" s="280"/>
      <c r="DP20" s="280"/>
      <c r="DQ20" s="280"/>
      <c r="DR20" s="280"/>
      <c r="DS20" s="280"/>
      <c r="DT20" s="280"/>
      <c r="DU20" s="280"/>
      <c r="DV20" s="280"/>
      <c r="DW20" s="281"/>
      <c r="DX20" s="279">
        <v>8</v>
      </c>
      <c r="DY20" s="280"/>
      <c r="DZ20" s="280"/>
      <c r="EA20" s="280"/>
      <c r="EB20" s="280"/>
      <c r="EC20" s="280"/>
      <c r="ED20" s="280"/>
      <c r="EE20" s="280"/>
      <c r="EF20" s="280"/>
      <c r="EG20" s="280"/>
      <c r="EH20" s="280"/>
      <c r="EI20" s="280"/>
      <c r="EJ20" s="280"/>
      <c r="EK20" s="280"/>
      <c r="EL20" s="280"/>
      <c r="EM20" s="280"/>
      <c r="EN20" s="280"/>
      <c r="EO20" s="280"/>
      <c r="EP20" s="280"/>
      <c r="EQ20" s="281"/>
      <c r="ER20" s="319">
        <v>9</v>
      </c>
      <c r="ES20" s="314"/>
      <c r="ET20" s="314"/>
      <c r="EU20" s="314"/>
      <c r="EV20" s="314"/>
      <c r="EW20" s="314"/>
      <c r="EX20" s="314"/>
      <c r="EY20" s="314"/>
      <c r="EZ20" s="314"/>
      <c r="FA20" s="314"/>
      <c r="FB20" s="320"/>
      <c r="FC20" s="314">
        <v>10</v>
      </c>
      <c r="FD20" s="314"/>
      <c r="FE20" s="314"/>
      <c r="FF20" s="314"/>
      <c r="FG20" s="314"/>
      <c r="FH20" s="314"/>
      <c r="FI20" s="314"/>
      <c r="FJ20" s="314"/>
      <c r="FK20" s="314"/>
    </row>
    <row r="21" spans="1:167" ht="12.75" customHeight="1">
      <c r="A21" s="286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7"/>
      <c r="AI21" s="264"/>
      <c r="AJ21" s="264"/>
      <c r="AK21" s="264"/>
      <c r="AL21" s="264"/>
      <c r="AM21" s="264"/>
      <c r="AN21" s="264"/>
      <c r="AO21" s="264"/>
      <c r="AP21" s="265"/>
      <c r="AQ21" s="263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5"/>
      <c r="BF21" s="263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5"/>
      <c r="BU21" s="263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5"/>
      <c r="CM21" s="263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5"/>
      <c r="DB21" s="263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/>
      <c r="DT21" s="264"/>
      <c r="DU21" s="264"/>
      <c r="DV21" s="264"/>
      <c r="DW21" s="265"/>
      <c r="DX21" s="266"/>
      <c r="DY21" s="267"/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8"/>
      <c r="ER21" s="266"/>
      <c r="ES21" s="267"/>
      <c r="ET21" s="267"/>
      <c r="EU21" s="267"/>
      <c r="EV21" s="267"/>
      <c r="EW21" s="267"/>
      <c r="EX21" s="267"/>
      <c r="EY21" s="267"/>
      <c r="EZ21" s="267"/>
      <c r="FA21" s="267"/>
      <c r="FB21" s="268"/>
      <c r="FC21" s="264"/>
      <c r="FD21" s="264"/>
      <c r="FE21" s="264"/>
      <c r="FF21" s="264"/>
      <c r="FG21" s="264"/>
      <c r="FH21" s="264"/>
      <c r="FI21" s="264"/>
      <c r="FJ21" s="264"/>
      <c r="FK21" s="315"/>
    </row>
    <row r="22" spans="1:167" s="8" customFormat="1" ht="12" customHeight="1" thickBot="1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9"/>
      <c r="AI22" s="310"/>
      <c r="AJ22" s="310"/>
      <c r="AK22" s="310"/>
      <c r="AL22" s="310"/>
      <c r="AM22" s="310"/>
      <c r="AN22" s="310"/>
      <c r="AO22" s="310"/>
      <c r="AP22" s="311"/>
      <c r="AQ22" s="269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1"/>
      <c r="BF22" s="269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1"/>
      <c r="BU22" s="269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1"/>
      <c r="CM22" s="269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1"/>
      <c r="DB22" s="269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1"/>
      <c r="DX22" s="272"/>
      <c r="DY22" s="273"/>
      <c r="DZ22" s="273"/>
      <c r="EA22" s="273"/>
      <c r="EB22" s="273"/>
      <c r="EC22" s="273"/>
      <c r="ED22" s="273"/>
      <c r="EE22" s="273"/>
      <c r="EF22" s="273"/>
      <c r="EG22" s="273"/>
      <c r="EH22" s="273"/>
      <c r="EI22" s="273"/>
      <c r="EJ22" s="273"/>
      <c r="EK22" s="273"/>
      <c r="EL22" s="273"/>
      <c r="EM22" s="273"/>
      <c r="EN22" s="273"/>
      <c r="EO22" s="273"/>
      <c r="EP22" s="273"/>
      <c r="EQ22" s="274"/>
      <c r="ER22" s="272"/>
      <c r="ES22" s="273"/>
      <c r="ET22" s="273"/>
      <c r="EU22" s="273"/>
      <c r="EV22" s="273"/>
      <c r="EW22" s="273"/>
      <c r="EX22" s="273"/>
      <c r="EY22" s="273"/>
      <c r="EZ22" s="273"/>
      <c r="FA22" s="273"/>
      <c r="FB22" s="274"/>
      <c r="FC22" s="270"/>
      <c r="FD22" s="270"/>
      <c r="FE22" s="270"/>
      <c r="FF22" s="270"/>
      <c r="FG22" s="270"/>
      <c r="FH22" s="270"/>
      <c r="FI22" s="270"/>
      <c r="FJ22" s="270"/>
      <c r="FK22" s="316"/>
    </row>
    <row r="23" spans="1:167" s="8" customFormat="1" ht="12.75" customHeight="1" thickBot="1">
      <c r="A23" s="306" t="s">
        <v>7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7"/>
      <c r="AQ23" s="309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1"/>
      <c r="BF23" s="312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1"/>
      <c r="BU23" s="312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1"/>
      <c r="CM23" s="312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1"/>
      <c r="DB23" s="312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0"/>
      <c r="DN23" s="310"/>
      <c r="DO23" s="310"/>
      <c r="DP23" s="310"/>
      <c r="DQ23" s="310"/>
      <c r="DR23" s="310"/>
      <c r="DS23" s="310"/>
      <c r="DT23" s="310"/>
      <c r="DU23" s="310"/>
      <c r="DV23" s="310"/>
      <c r="DW23" s="311"/>
      <c r="DX23" s="272"/>
      <c r="DY23" s="273"/>
      <c r="DZ23" s="273"/>
      <c r="EA23" s="273"/>
      <c r="EB23" s="273"/>
      <c r="EC23" s="273"/>
      <c r="ED23" s="273"/>
      <c r="EE23" s="273"/>
      <c r="EF23" s="273"/>
      <c r="EG23" s="273"/>
      <c r="EH23" s="273"/>
      <c r="EI23" s="273"/>
      <c r="EJ23" s="273"/>
      <c r="EK23" s="273"/>
      <c r="EL23" s="273"/>
      <c r="EM23" s="273"/>
      <c r="EN23" s="273"/>
      <c r="EO23" s="273"/>
      <c r="EP23" s="273"/>
      <c r="EQ23" s="274"/>
      <c r="ER23" s="272" t="s">
        <v>49</v>
      </c>
      <c r="ES23" s="273"/>
      <c r="ET23" s="273"/>
      <c r="EU23" s="273"/>
      <c r="EV23" s="273"/>
      <c r="EW23" s="273"/>
      <c r="EX23" s="273"/>
      <c r="EY23" s="273"/>
      <c r="EZ23" s="273"/>
      <c r="FA23" s="273"/>
      <c r="FB23" s="274"/>
      <c r="FC23" s="270" t="s">
        <v>49</v>
      </c>
      <c r="FD23" s="270"/>
      <c r="FE23" s="270"/>
      <c r="FF23" s="270"/>
      <c r="FG23" s="270"/>
      <c r="FH23" s="270"/>
      <c r="FI23" s="270"/>
      <c r="FJ23" s="270"/>
      <c r="FK23" s="316"/>
    </row>
    <row r="24" spans="126:167" s="16" customFormat="1" ht="12.75" customHeight="1" thickBot="1">
      <c r="DV24" s="17" t="s">
        <v>6</v>
      </c>
      <c r="DX24" s="282"/>
      <c r="DY24" s="283"/>
      <c r="DZ24" s="283"/>
      <c r="EA24" s="283"/>
      <c r="EB24" s="283"/>
      <c r="EC24" s="283"/>
      <c r="ED24" s="283"/>
      <c r="EE24" s="283"/>
      <c r="EF24" s="283"/>
      <c r="EG24" s="283"/>
      <c r="EH24" s="283"/>
      <c r="EI24" s="283"/>
      <c r="EJ24" s="283"/>
      <c r="EK24" s="283"/>
      <c r="EL24" s="283"/>
      <c r="EM24" s="283"/>
      <c r="EN24" s="283"/>
      <c r="EO24" s="283"/>
      <c r="EP24" s="283"/>
      <c r="EQ24" s="284"/>
      <c r="ER24" s="313" t="s">
        <v>49</v>
      </c>
      <c r="ES24" s="283"/>
      <c r="ET24" s="283"/>
      <c r="EU24" s="283"/>
      <c r="EV24" s="283"/>
      <c r="EW24" s="283"/>
      <c r="EX24" s="283"/>
      <c r="EY24" s="283"/>
      <c r="EZ24" s="283"/>
      <c r="FA24" s="283"/>
      <c r="FB24" s="284"/>
      <c r="FC24" s="317" t="s">
        <v>49</v>
      </c>
      <c r="FD24" s="317"/>
      <c r="FE24" s="317"/>
      <c r="FF24" s="317"/>
      <c r="FG24" s="317"/>
      <c r="FH24" s="317"/>
      <c r="FI24" s="317"/>
      <c r="FJ24" s="317"/>
      <c r="FK24" s="318"/>
    </row>
    <row r="27" ht="12.75" thickBot="1"/>
    <row r="28" spans="141:167" ht="12">
      <c r="EK28" s="8" t="s">
        <v>38</v>
      </c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321"/>
      <c r="FC28" s="322"/>
      <c r="FD28" s="322"/>
      <c r="FE28" s="322"/>
      <c r="FF28" s="322"/>
      <c r="FG28" s="322"/>
      <c r="FH28" s="322"/>
      <c r="FI28" s="322"/>
      <c r="FJ28" s="322"/>
      <c r="FK28" s="323"/>
    </row>
    <row r="29" spans="141:167" ht="11.25" customHeight="1" thickBot="1">
      <c r="EK29" s="8" t="s">
        <v>39</v>
      </c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324"/>
      <c r="FC29" s="325"/>
      <c r="FD29" s="325"/>
      <c r="FE29" s="325"/>
      <c r="FF29" s="325"/>
      <c r="FG29" s="325"/>
      <c r="FH29" s="325"/>
      <c r="FI29" s="325"/>
      <c r="FJ29" s="325"/>
      <c r="FK29" s="326"/>
    </row>
    <row r="30" ht="3" customHeight="1"/>
  </sheetData>
  <sheetProtection/>
  <mergeCells count="113">
    <mergeCell ref="FC24:FK24"/>
    <mergeCell ref="FC22:FK22"/>
    <mergeCell ref="FC23:FK23"/>
    <mergeCell ref="A23:AP23"/>
    <mergeCell ref="AQ23:BE23"/>
    <mergeCell ref="BF23:BT23"/>
    <mergeCell ref="BU23:CL23"/>
    <mergeCell ref="DX24:EQ24"/>
    <mergeCell ref="ER24:FB24"/>
    <mergeCell ref="DB22:DW22"/>
    <mergeCell ref="CM23:DA23"/>
    <mergeCell ref="DB23:DW23"/>
    <mergeCell ref="DX23:EQ23"/>
    <mergeCell ref="ER23:FB23"/>
    <mergeCell ref="DC15:DE15"/>
    <mergeCell ref="EU17:EW17"/>
    <mergeCell ref="ER22:FB22"/>
    <mergeCell ref="CM21:DA21"/>
    <mergeCell ref="FC19:FK19"/>
    <mergeCell ref="ER19:FB19"/>
    <mergeCell ref="FC21:FK21"/>
    <mergeCell ref="A22:AG22"/>
    <mergeCell ref="AH22:AP22"/>
    <mergeCell ref="AQ22:BE22"/>
    <mergeCell ref="BF22:BT22"/>
    <mergeCell ref="BU22:CL22"/>
    <mergeCell ref="CM22:DA22"/>
    <mergeCell ref="DX22:EQ22"/>
    <mergeCell ref="AQ19:BE19"/>
    <mergeCell ref="FC20:FK20"/>
    <mergeCell ref="FB28:FK28"/>
    <mergeCell ref="FB29:FK29"/>
    <mergeCell ref="DB21:DW21"/>
    <mergeCell ref="DX21:EQ21"/>
    <mergeCell ref="ER21:FB21"/>
    <mergeCell ref="DB20:DW20"/>
    <mergeCell ref="DX20:EQ20"/>
    <mergeCell ref="ER20:FB20"/>
    <mergeCell ref="ER12:FB12"/>
    <mergeCell ref="FC7:FK7"/>
    <mergeCell ref="FC8:FK8"/>
    <mergeCell ref="FC9:FK9"/>
    <mergeCell ref="FC10:FK10"/>
    <mergeCell ref="FC11:FK11"/>
    <mergeCell ref="FC12:FK12"/>
    <mergeCell ref="ER7:FB7"/>
    <mergeCell ref="ER8:FB8"/>
    <mergeCell ref="ER9:FB9"/>
    <mergeCell ref="ER10:FB10"/>
    <mergeCell ref="AQ11:BE11"/>
    <mergeCell ref="BF11:BT11"/>
    <mergeCell ref="BU11:CL11"/>
    <mergeCell ref="CM11:DA11"/>
    <mergeCell ref="DB11:DW11"/>
    <mergeCell ref="DX11:EQ11"/>
    <mergeCell ref="ER11:FB11"/>
    <mergeCell ref="BF10:BT10"/>
    <mergeCell ref="DX8:EQ8"/>
    <mergeCell ref="A9:AG9"/>
    <mergeCell ref="AH9:AP9"/>
    <mergeCell ref="AQ9:BE9"/>
    <mergeCell ref="BF9:BT9"/>
    <mergeCell ref="BU9:CL9"/>
    <mergeCell ref="BF7:BT7"/>
    <mergeCell ref="A11:AP11"/>
    <mergeCell ref="DB8:DW8"/>
    <mergeCell ref="CM9:DA9"/>
    <mergeCell ref="DB9:DW9"/>
    <mergeCell ref="CM8:DA8"/>
    <mergeCell ref="BF8:BT8"/>
    <mergeCell ref="A10:AG10"/>
    <mergeCell ref="AH10:AP10"/>
    <mergeCell ref="AQ10:BE10"/>
    <mergeCell ref="BU7:CL7"/>
    <mergeCell ref="AQ5:DA6"/>
    <mergeCell ref="CM7:DA7"/>
    <mergeCell ref="A8:AG8"/>
    <mergeCell ref="AH8:AP8"/>
    <mergeCell ref="AQ8:BE8"/>
    <mergeCell ref="BU8:CL8"/>
    <mergeCell ref="A5:AG7"/>
    <mergeCell ref="AH5:AP7"/>
    <mergeCell ref="AQ7:BE7"/>
    <mergeCell ref="AQ20:BE20"/>
    <mergeCell ref="BF20:BT20"/>
    <mergeCell ref="BU19:CL19"/>
    <mergeCell ref="A21:AG21"/>
    <mergeCell ref="AH21:AP21"/>
    <mergeCell ref="AQ21:BE21"/>
    <mergeCell ref="BF21:BT21"/>
    <mergeCell ref="A17:AG19"/>
    <mergeCell ref="AH17:AP19"/>
    <mergeCell ref="AQ17:DA18"/>
    <mergeCell ref="A2:FK2"/>
    <mergeCell ref="BU20:CL20"/>
    <mergeCell ref="CM20:DA20"/>
    <mergeCell ref="DX12:EQ12"/>
    <mergeCell ref="EU5:EW5"/>
    <mergeCell ref="CM19:DA19"/>
    <mergeCell ref="DX19:EQ19"/>
    <mergeCell ref="BF19:BT19"/>
    <mergeCell ref="A20:AG20"/>
    <mergeCell ref="AH20:AP20"/>
    <mergeCell ref="CY3:DA3"/>
    <mergeCell ref="DB5:DW7"/>
    <mergeCell ref="BU21:CL21"/>
    <mergeCell ref="DX9:EQ9"/>
    <mergeCell ref="BU10:CL10"/>
    <mergeCell ref="CM10:DA10"/>
    <mergeCell ref="DB10:DW10"/>
    <mergeCell ref="DX10:EQ10"/>
    <mergeCell ref="DX7:EQ7"/>
    <mergeCell ref="DB17:DW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10" zoomScaleSheetLayoutView="110" zoomScalePageLayoutView="0" workbookViewId="0" topLeftCell="A1">
      <selection activeCell="A1" sqref="A1:IV25"/>
    </sheetView>
  </sheetViews>
  <sheetFormatPr defaultColWidth="0.875" defaultRowHeight="12.75"/>
  <cols>
    <col min="1" max="16384" width="0.875" style="1" customWidth="1"/>
  </cols>
  <sheetData>
    <row r="1" spans="97:102" s="14" customFormat="1" ht="12">
      <c r="CS1" s="15" t="s">
        <v>56</v>
      </c>
      <c r="CT1" s="195"/>
      <c r="CU1" s="195"/>
      <c r="CV1" s="195"/>
      <c r="CW1" s="9" t="s">
        <v>46</v>
      </c>
      <c r="CX1" s="9"/>
    </row>
    <row r="3" spans="1:167" ht="12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1"/>
      <c r="CM3" s="254" t="s">
        <v>64</v>
      </c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6"/>
      <c r="DD3" s="19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6"/>
      <c r="DP3" s="26"/>
      <c r="DQ3" s="26"/>
      <c r="DR3" s="26"/>
      <c r="DS3" s="24"/>
      <c r="DT3" s="24"/>
      <c r="DU3" s="24"/>
      <c r="DV3" s="24"/>
      <c r="DW3" s="24"/>
      <c r="DX3" s="24"/>
      <c r="DY3" s="24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2" t="s">
        <v>52</v>
      </c>
      <c r="EK3" s="285"/>
      <c r="EL3" s="285"/>
      <c r="EM3" s="285"/>
      <c r="EN3" s="27" t="s">
        <v>46</v>
      </c>
      <c r="EO3" s="27"/>
      <c r="EP3" s="27"/>
      <c r="EQ3" s="27"/>
      <c r="ER3" s="27"/>
      <c r="ES3" s="27"/>
      <c r="ET3" s="27"/>
      <c r="EU3" s="27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3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5"/>
      <c r="CM4" s="257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9"/>
      <c r="DD4" s="21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pans="1:167" ht="23.25" customHeight="1">
      <c r="A5" s="340" t="s">
        <v>58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1"/>
      <c r="X5" s="342" t="s">
        <v>59</v>
      </c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1"/>
      <c r="AU5" s="342" t="s">
        <v>60</v>
      </c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1"/>
      <c r="BV5" s="342" t="s">
        <v>61</v>
      </c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1"/>
      <c r="CM5" s="260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2"/>
      <c r="DD5" s="342" t="s">
        <v>51</v>
      </c>
      <c r="DE5" s="340"/>
      <c r="DF5" s="340"/>
      <c r="DG5" s="340"/>
      <c r="DH5" s="340"/>
      <c r="DI5" s="340"/>
      <c r="DJ5" s="340"/>
      <c r="DK5" s="340"/>
      <c r="DL5" s="340"/>
      <c r="DM5" s="340"/>
      <c r="DN5" s="340"/>
      <c r="DO5" s="340"/>
      <c r="DP5" s="340"/>
      <c r="DQ5" s="340"/>
      <c r="DR5" s="340"/>
      <c r="DS5" s="340"/>
      <c r="DT5" s="340"/>
      <c r="DU5" s="340"/>
      <c r="DV5" s="340"/>
      <c r="DW5" s="340"/>
      <c r="DX5" s="340"/>
      <c r="DY5" s="340"/>
      <c r="DZ5" s="341"/>
      <c r="EA5" s="342" t="s">
        <v>5</v>
      </c>
      <c r="EB5" s="340"/>
      <c r="EC5" s="340"/>
      <c r="ED5" s="340"/>
      <c r="EE5" s="340"/>
      <c r="EF5" s="340"/>
      <c r="EG5" s="340"/>
      <c r="EH5" s="340"/>
      <c r="EI5" s="340"/>
      <c r="EJ5" s="340"/>
      <c r="EK5" s="340"/>
      <c r="EL5" s="340"/>
      <c r="EM5" s="340"/>
      <c r="EN5" s="340"/>
      <c r="EO5" s="340"/>
      <c r="EP5" s="340"/>
      <c r="EQ5" s="340"/>
      <c r="ER5" s="340"/>
      <c r="ES5" s="340"/>
      <c r="ET5" s="340"/>
      <c r="EU5" s="340"/>
      <c r="EV5" s="340"/>
      <c r="EW5" s="340"/>
      <c r="EX5" s="341"/>
      <c r="EY5" s="340" t="s">
        <v>50</v>
      </c>
      <c r="EZ5" s="340"/>
      <c r="FA5" s="340"/>
      <c r="FB5" s="340"/>
      <c r="FC5" s="340"/>
      <c r="FD5" s="340"/>
      <c r="FE5" s="340"/>
      <c r="FF5" s="340"/>
      <c r="FG5" s="340"/>
      <c r="FH5" s="340"/>
      <c r="FI5" s="340"/>
      <c r="FJ5" s="340"/>
      <c r="FK5" s="340"/>
    </row>
    <row r="6" spans="1:167" ht="12.75" thickBot="1">
      <c r="A6" s="314">
        <v>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20"/>
      <c r="X6" s="319">
        <v>2</v>
      </c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20"/>
      <c r="AU6" s="319">
        <v>3</v>
      </c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20"/>
      <c r="BV6" s="319">
        <v>4</v>
      </c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20"/>
      <c r="CM6" s="279">
        <v>5</v>
      </c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1"/>
      <c r="DD6" s="279">
        <v>6</v>
      </c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1"/>
      <c r="EA6" s="319">
        <v>7</v>
      </c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20"/>
      <c r="EY6" s="314">
        <v>8</v>
      </c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4"/>
      <c r="FK6" s="314"/>
    </row>
    <row r="7" spans="1:167" ht="12.75" customHeight="1">
      <c r="A7" s="287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5"/>
      <c r="X7" s="263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5"/>
      <c r="AU7" s="263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5"/>
      <c r="BV7" s="263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5"/>
      <c r="CM7" s="263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5"/>
      <c r="DD7" s="266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8"/>
      <c r="EA7" s="266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8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4"/>
      <c r="FK7" s="315"/>
    </row>
    <row r="8" spans="1:167" s="8" customFormat="1" ht="12" customHeight="1" thickBot="1">
      <c r="A8" s="309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1"/>
      <c r="X8" s="312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1"/>
      <c r="AU8" s="312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1"/>
      <c r="BV8" s="312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1"/>
      <c r="CM8" s="312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1"/>
      <c r="DD8" s="272"/>
      <c r="DE8" s="273"/>
      <c r="DF8" s="273"/>
      <c r="DG8" s="273"/>
      <c r="DH8" s="273"/>
      <c r="DI8" s="273"/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4"/>
      <c r="EA8" s="272"/>
      <c r="EB8" s="273"/>
      <c r="EC8" s="273"/>
      <c r="ED8" s="273"/>
      <c r="EE8" s="273"/>
      <c r="EF8" s="273"/>
      <c r="EG8" s="273"/>
      <c r="EH8" s="273"/>
      <c r="EI8" s="273"/>
      <c r="EJ8" s="273"/>
      <c r="EK8" s="273"/>
      <c r="EL8" s="273"/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4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316"/>
    </row>
    <row r="9" spans="1:167" s="8" customFormat="1" ht="12">
      <c r="A9" s="336" t="s">
        <v>57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D9" s="334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2" t="s">
        <v>49</v>
      </c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4"/>
      <c r="EY9" s="270" t="s">
        <v>49</v>
      </c>
      <c r="EZ9" s="270"/>
      <c r="FA9" s="270"/>
      <c r="FB9" s="270"/>
      <c r="FC9" s="270"/>
      <c r="FD9" s="270"/>
      <c r="FE9" s="270"/>
      <c r="FF9" s="270"/>
      <c r="FG9" s="270"/>
      <c r="FH9" s="270"/>
      <c r="FI9" s="270"/>
      <c r="FJ9" s="270"/>
      <c r="FK9" s="316"/>
    </row>
    <row r="10" spans="106:167" s="8" customFormat="1" ht="12" customHeight="1" thickBot="1">
      <c r="DB10" s="18" t="s">
        <v>6</v>
      </c>
      <c r="DD10" s="335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20"/>
      <c r="EA10" s="319" t="s">
        <v>49</v>
      </c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20"/>
      <c r="EY10" s="310" t="s">
        <v>49</v>
      </c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43"/>
    </row>
    <row r="11" spans="106:167" s="3" customFormat="1" ht="12" customHeight="1">
      <c r="DB11" s="5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3" spans="1:47" ht="12">
      <c r="A13" s="1" t="s">
        <v>62</v>
      </c>
      <c r="AH13" s="337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9"/>
    </row>
    <row r="16" ht="12.75" thickBot="1">
      <c r="A16" s="1" t="s">
        <v>31</v>
      </c>
    </row>
    <row r="17" spans="1:167" ht="12">
      <c r="A17" s="1" t="s">
        <v>32</v>
      </c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EK17" s="8" t="s">
        <v>38</v>
      </c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321"/>
      <c r="FC17" s="322"/>
      <c r="FD17" s="322"/>
      <c r="FE17" s="322"/>
      <c r="FF17" s="322"/>
      <c r="FG17" s="322"/>
      <c r="FH17" s="322"/>
      <c r="FI17" s="322"/>
      <c r="FJ17" s="322"/>
      <c r="FK17" s="323"/>
    </row>
    <row r="18" spans="34:167" ht="11.25" customHeight="1" thickBot="1">
      <c r="AH18" s="333" t="s">
        <v>33</v>
      </c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T18" s="333" t="s">
        <v>11</v>
      </c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P18" s="333" t="s">
        <v>12</v>
      </c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EK18" s="8" t="s">
        <v>39</v>
      </c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324"/>
      <c r="FC18" s="325"/>
      <c r="FD18" s="325"/>
      <c r="FE18" s="325"/>
      <c r="FF18" s="325"/>
      <c r="FG18" s="325"/>
      <c r="FH18" s="325"/>
      <c r="FI18" s="325"/>
      <c r="FJ18" s="325"/>
      <c r="FK18" s="326"/>
    </row>
    <row r="19" spans="1:87" ht="12">
      <c r="A19" s="1" t="s">
        <v>34</v>
      </c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</row>
    <row r="20" spans="1:87" ht="12">
      <c r="A20" s="1" t="s">
        <v>35</v>
      </c>
      <c r="AH20" s="333" t="s">
        <v>11</v>
      </c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D20" s="333" t="s">
        <v>12</v>
      </c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</row>
    <row r="21" spans="1:147" ht="12">
      <c r="A21" s="1" t="s">
        <v>36</v>
      </c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W21" s="329"/>
      <c r="DX21" s="329"/>
      <c r="DY21" s="329"/>
      <c r="DZ21" s="329"/>
      <c r="EA21" s="329"/>
      <c r="EB21" s="329"/>
      <c r="EC21" s="329"/>
      <c r="ED21" s="329"/>
      <c r="EE21" s="329"/>
      <c r="EF21" s="329"/>
      <c r="EG21" s="329"/>
      <c r="EH21" s="329"/>
      <c r="EI21" s="329"/>
      <c r="EJ21" s="329"/>
      <c r="EK21" s="329"/>
      <c r="EL21" s="329"/>
      <c r="EM21" s="329"/>
      <c r="EN21" s="329"/>
      <c r="EO21" s="329"/>
      <c r="EP21" s="329"/>
      <c r="EQ21" s="329"/>
    </row>
    <row r="22" spans="34:147" ht="12">
      <c r="AH22" s="333" t="s">
        <v>33</v>
      </c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T22" s="333" t="s">
        <v>11</v>
      </c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P22" s="333" t="s">
        <v>12</v>
      </c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3"/>
      <c r="DS22" s="333"/>
      <c r="DT22" s="333"/>
      <c r="DU22" s="333"/>
      <c r="DW22" s="333" t="s">
        <v>37</v>
      </c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33"/>
      <c r="EL22" s="333"/>
      <c r="EM22" s="333"/>
      <c r="EN22" s="333"/>
      <c r="EO22" s="333"/>
      <c r="EP22" s="333"/>
      <c r="EQ22" s="333"/>
    </row>
    <row r="23" spans="2:36" ht="12">
      <c r="B23" s="4" t="s">
        <v>13</v>
      </c>
      <c r="C23" s="329"/>
      <c r="D23" s="329"/>
      <c r="E23" s="329"/>
      <c r="F23" s="329"/>
      <c r="G23" s="1" t="s">
        <v>13</v>
      </c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1">
        <v>20</v>
      </c>
      <c r="AD23" s="331"/>
      <c r="AE23" s="331"/>
      <c r="AF23" s="331"/>
      <c r="AG23" s="332"/>
      <c r="AH23" s="332"/>
      <c r="AI23" s="332"/>
      <c r="AJ23" s="1" t="s">
        <v>14</v>
      </c>
    </row>
    <row r="24" spans="1:2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67" s="6" customFormat="1" ht="21.75" customHeight="1">
      <c r="A25" s="327" t="s">
        <v>63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8"/>
      <c r="FH25" s="328"/>
      <c r="FI25" s="328"/>
      <c r="FJ25" s="328"/>
      <c r="FK25" s="328"/>
    </row>
    <row r="26" ht="3" customHeight="1"/>
  </sheetData>
  <sheetProtection/>
  <mergeCells count="68">
    <mergeCell ref="CT1:CV1"/>
    <mergeCell ref="DD5:DZ5"/>
    <mergeCell ref="EA5:EX5"/>
    <mergeCell ref="DD7:DZ7"/>
    <mergeCell ref="CM6:DC6"/>
    <mergeCell ref="DD6:DZ6"/>
    <mergeCell ref="CM7:DC7"/>
    <mergeCell ref="CM3:DC5"/>
    <mergeCell ref="EY10:FK10"/>
    <mergeCell ref="EA6:EX6"/>
    <mergeCell ref="EA8:EX8"/>
    <mergeCell ref="EA7:EX7"/>
    <mergeCell ref="EY8:FK8"/>
    <mergeCell ref="EY7:FK7"/>
    <mergeCell ref="EY9:FK9"/>
    <mergeCell ref="EY6:FK6"/>
    <mergeCell ref="EY5:FK5"/>
    <mergeCell ref="EK3:EM3"/>
    <mergeCell ref="A3:CL4"/>
    <mergeCell ref="A5:W5"/>
    <mergeCell ref="X5:AT5"/>
    <mergeCell ref="AU5:BU5"/>
    <mergeCell ref="BV5:CL5"/>
    <mergeCell ref="X7:AT7"/>
    <mergeCell ref="A8:W8"/>
    <mergeCell ref="AU7:BU7"/>
    <mergeCell ref="AU6:BU6"/>
    <mergeCell ref="BV6:CL6"/>
    <mergeCell ref="A6:W6"/>
    <mergeCell ref="X6:AT6"/>
    <mergeCell ref="BV8:CL8"/>
    <mergeCell ref="BV7:CL7"/>
    <mergeCell ref="A7:W7"/>
    <mergeCell ref="AH18:BR18"/>
    <mergeCell ref="A9:DB9"/>
    <mergeCell ref="AH17:BR17"/>
    <mergeCell ref="AH13:AU13"/>
    <mergeCell ref="X8:AT8"/>
    <mergeCell ref="DD8:DZ8"/>
    <mergeCell ref="CM8:DC8"/>
    <mergeCell ref="AU8:BU8"/>
    <mergeCell ref="DW22:EQ22"/>
    <mergeCell ref="CP22:DU22"/>
    <mergeCell ref="BD20:CI20"/>
    <mergeCell ref="AH21:BR21"/>
    <mergeCell ref="BT21:CN21"/>
    <mergeCell ref="AH22:BR22"/>
    <mergeCell ref="BT22:CN22"/>
    <mergeCell ref="FB17:FK17"/>
    <mergeCell ref="EA9:EX9"/>
    <mergeCell ref="BT17:CN17"/>
    <mergeCell ref="CP18:DU18"/>
    <mergeCell ref="DD9:DZ9"/>
    <mergeCell ref="DD10:DZ10"/>
    <mergeCell ref="CP17:DU17"/>
    <mergeCell ref="FB18:FK18"/>
    <mergeCell ref="BT18:CN18"/>
    <mergeCell ref="EA10:EX10"/>
    <mergeCell ref="A25:FK25"/>
    <mergeCell ref="C23:F23"/>
    <mergeCell ref="J23:AB23"/>
    <mergeCell ref="AC23:AF23"/>
    <mergeCell ref="AG23:AI23"/>
    <mergeCell ref="AH19:BB19"/>
    <mergeCell ref="DW21:EQ21"/>
    <mergeCell ref="CP21:DU21"/>
    <mergeCell ref="BD19:CI19"/>
    <mergeCell ref="AH20:BB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PC</cp:lastModifiedBy>
  <cp:lastPrinted>2017-06-21T23:30:58Z</cp:lastPrinted>
  <dcterms:created xsi:type="dcterms:W3CDTF">2010-09-22T07:19:29Z</dcterms:created>
  <dcterms:modified xsi:type="dcterms:W3CDTF">2021-01-12T02:54:17Z</dcterms:modified>
  <cp:category/>
  <cp:version/>
  <cp:contentType/>
  <cp:contentStatus/>
</cp:coreProperties>
</file>